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压力管道返修各标段清单" sheetId="1" r:id="rId1"/>
    <sheet name="甲醇厂（204）" sheetId="4" r:id="rId2"/>
    <sheet name="醋酸厂（90）" sheetId="5" r:id="rId3"/>
    <sheet name="气化厂（31）" sheetId="6" r:id="rId4"/>
    <sheet name="热电厂（34）" sheetId="3" r:id="rId5"/>
  </sheets>
  <definedNames>
    <definedName name="_xlnm._FilterDatabase" localSheetId="4" hidden="1">'热电厂（34）'!$A$3:$AF$40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<sst xmlns="http://schemas.openxmlformats.org/spreadsheetml/2006/main" count="8251" uniqueCount="1512">
  <si>
    <t>附件4</t>
  </si>
  <si>
    <t>2025年度索普股份西片区装置大修项目压力管道返修各标段清单</t>
  </si>
  <si>
    <t>序号</t>
  </si>
  <si>
    <t>分序号</t>
  </si>
  <si>
    <t>部门</t>
  </si>
  <si>
    <t>工段</t>
  </si>
  <si>
    <t>项目类别</t>
  </si>
  <si>
    <t>检修项目名称及内容</t>
  </si>
  <si>
    <t>检修计划时长（小时/h或天）</t>
  </si>
  <si>
    <t>预估工作量（寸）</t>
  </si>
  <si>
    <t>甲醇（压缩）</t>
  </si>
  <si>
    <t>B</t>
  </si>
  <si>
    <t>压力管道返修</t>
  </si>
  <si>
    <t>10天</t>
  </si>
  <si>
    <t>360寸</t>
  </si>
  <si>
    <t>甲醇（合成）</t>
  </si>
  <si>
    <t>压力管道返修，E15501进气口法兰焊缝PG-15502a-500-CGCA9-H4</t>
  </si>
  <si>
    <t>350寸</t>
  </si>
  <si>
    <t>28天</t>
  </si>
  <si>
    <t>甲醇（净化）</t>
  </si>
  <si>
    <t>30天</t>
  </si>
  <si>
    <t>400寸</t>
  </si>
  <si>
    <t>净化班组压力管道返修</t>
  </si>
  <si>
    <t>25天</t>
  </si>
  <si>
    <t>醋酸</t>
  </si>
  <si>
    <t>C</t>
  </si>
  <si>
    <t>PG1905（T1901-E1902)压力管道返修，更换6″*3″316L异径三通1只，3″弯头1只</t>
  </si>
  <si>
    <t>220寸</t>
  </si>
  <si>
    <t>气化</t>
  </si>
  <si>
    <t>特种设备检查辅助工作（、脚手架、隔离、打磨、拆人孔等）</t>
  </si>
  <si>
    <t>70</t>
  </si>
  <si>
    <t>新空分装置14条压力管道到期检测（2025.11/2026.11到期）</t>
  </si>
  <si>
    <t>热电</t>
  </si>
  <si>
    <t>热电储运、热电水汽</t>
  </si>
  <si>
    <t>压力管道到期检测（2027.12前）122条</t>
  </si>
  <si>
    <t>7天</t>
  </si>
  <si>
    <t>520寸</t>
  </si>
  <si>
    <t>713</t>
  </si>
  <si>
    <t>热电锅炉环保化水</t>
  </si>
  <si>
    <t>压力管道检测打磨(31根)</t>
  </si>
  <si>
    <t>4天</t>
  </si>
  <si>
    <t>130寸</t>
  </si>
  <si>
    <t>2025年到期必须停车检测的压力管道清单</t>
  </si>
  <si>
    <t>管道名称</t>
  </si>
  <si>
    <t>使用年月</t>
  </si>
  <si>
    <t>设计单位</t>
  </si>
  <si>
    <t>安装单位</t>
  </si>
  <si>
    <t>设计或竣工图</t>
  </si>
  <si>
    <t>管道编号</t>
  </si>
  <si>
    <t>起止点</t>
  </si>
  <si>
    <t>管道级别</t>
  </si>
  <si>
    <t>规格</t>
  </si>
  <si>
    <t>管道长度m</t>
  </si>
  <si>
    <t>设计条件</t>
  </si>
  <si>
    <t>操作条件</t>
  </si>
  <si>
    <t>输送介质</t>
  </si>
  <si>
    <t>管道材质</t>
  </si>
  <si>
    <t>焊口数量</t>
  </si>
  <si>
    <t>铺设方式</t>
  </si>
  <si>
    <t>防腐方式</t>
  </si>
  <si>
    <t>标识</t>
  </si>
  <si>
    <t>保温绝热</t>
  </si>
  <si>
    <t>探伤比例</t>
  </si>
  <si>
    <t>单线图号</t>
  </si>
  <si>
    <t>上次检验日期</t>
  </si>
  <si>
    <t>检验报告编号</t>
  </si>
  <si>
    <t>安全状况等级</t>
  </si>
  <si>
    <t>下次检验日期</t>
  </si>
  <si>
    <t>备注</t>
  </si>
  <si>
    <t>管道直径</t>
  </si>
  <si>
    <t>管道壁厚mm</t>
  </si>
  <si>
    <t>压力MPa</t>
  </si>
  <si>
    <t>温度℃</t>
  </si>
  <si>
    <t>工作压力MPa</t>
  </si>
  <si>
    <t>工作温度℃</t>
  </si>
  <si>
    <t>粗甲醇管</t>
  </si>
  <si>
    <t>2009∕10</t>
  </si>
  <si>
    <t>五环科技股份有限公司</t>
  </si>
  <si>
    <t>十一化建</t>
  </si>
  <si>
    <t>04014-15700-pp</t>
  </si>
  <si>
    <t>ML-15704-100</t>
  </si>
  <si>
    <t>P15709</t>
  </si>
  <si>
    <t>ML-15701</t>
  </si>
  <si>
    <t>GC2</t>
  </si>
  <si>
    <t>DN100/DN150</t>
  </si>
  <si>
    <t>4/4.5</t>
  </si>
  <si>
    <t>0.6</t>
  </si>
  <si>
    <t>100</t>
  </si>
  <si>
    <t>粗甲醇</t>
  </si>
  <si>
    <t>架空</t>
  </si>
  <si>
    <t>防锈油漆</t>
  </si>
  <si>
    <t>有</t>
  </si>
  <si>
    <t>无</t>
  </si>
  <si>
    <t>2023.7.7</t>
  </si>
  <si>
    <t>ZJ-DD-(Q)-2023-00294</t>
  </si>
  <si>
    <t>2026.6</t>
  </si>
  <si>
    <t>停车</t>
  </si>
  <si>
    <t>含醇液管</t>
  </si>
  <si>
    <t>ML-15724-80</t>
  </si>
  <si>
    <t>P15704B</t>
  </si>
  <si>
    <t>C15704</t>
  </si>
  <si>
    <t>DN125</t>
  </si>
  <si>
    <t>0.7</t>
  </si>
  <si>
    <t>150</t>
  </si>
  <si>
    <t>含醇液</t>
  </si>
  <si>
    <t>ZJ-DD(Q)-2023-00289</t>
  </si>
  <si>
    <t>ML-15734a-300</t>
  </si>
  <si>
    <t>E15706B</t>
  </si>
  <si>
    <t>ML-15734</t>
  </si>
  <si>
    <t>DN300</t>
  </si>
  <si>
    <t>0.72</t>
  </si>
  <si>
    <t>120</t>
  </si>
  <si>
    <t>杂醇油管</t>
  </si>
  <si>
    <t>ML-15755-50</t>
  </si>
  <si>
    <t>ML-15752</t>
  </si>
  <si>
    <t>中间罐区</t>
  </si>
  <si>
    <t>DN50/DN25</t>
  </si>
  <si>
    <t>4/3.5</t>
  </si>
  <si>
    <t>1.0</t>
  </si>
  <si>
    <t>杂醇油</t>
  </si>
  <si>
    <t>低压蒸汽管</t>
  </si>
  <si>
    <t>2009∕9</t>
  </si>
  <si>
    <t>五环科技</t>
  </si>
  <si>
    <t>04014-15100-pp</t>
  </si>
  <si>
    <t>LS-15104</t>
  </si>
  <si>
    <t>LS-15101</t>
  </si>
  <si>
    <t>C15101</t>
  </si>
  <si>
    <t>DN200/DN80</t>
  </si>
  <si>
    <t>6/4</t>
  </si>
  <si>
    <t>低压蒸汽</t>
  </si>
  <si>
    <t>保温</t>
  </si>
  <si>
    <t>氮气管</t>
  </si>
  <si>
    <t>GAN-15106</t>
  </si>
  <si>
    <t>管网</t>
  </si>
  <si>
    <t>E15112</t>
  </si>
  <si>
    <t>DN200</t>
  </si>
  <si>
    <t>氮气</t>
  </si>
  <si>
    <t>中压蒸汽管</t>
  </si>
  <si>
    <t>2009∕11</t>
  </si>
  <si>
    <t>04014-15500-PP</t>
  </si>
  <si>
    <t>MS-15501-125-BKGA1-H8</t>
  </si>
  <si>
    <t>MS-15502ab</t>
  </si>
  <si>
    <t>DN125/DN100</t>
  </si>
  <si>
    <t>7/6</t>
  </si>
  <si>
    <t>中压蒸汽</t>
  </si>
  <si>
    <t>15CrMoG</t>
  </si>
  <si>
    <t>合成气管</t>
  </si>
  <si>
    <t>PG-15502a-500-CGCA9-H4</t>
  </si>
  <si>
    <t>E15502</t>
  </si>
  <si>
    <t>R15501A</t>
  </si>
  <si>
    <t>GC1</t>
  </si>
  <si>
    <t>DN500</t>
  </si>
  <si>
    <t>合成气</t>
  </si>
  <si>
    <t>0Cr18Ni9</t>
  </si>
  <si>
    <t>ZJ-DD-(Q)-2023-00292</t>
  </si>
  <si>
    <t>甲醇洗尾气管</t>
  </si>
  <si>
    <t>2009∕09</t>
  </si>
  <si>
    <t>04014-15200-pp</t>
  </si>
  <si>
    <t>SRTG-152010-600</t>
  </si>
  <si>
    <t>E15202</t>
  </si>
  <si>
    <t>T15207</t>
  </si>
  <si>
    <t>DN600/DN700</t>
  </si>
  <si>
    <t>6</t>
  </si>
  <si>
    <t>0.4</t>
  </si>
  <si>
    <t>-12.4--60</t>
  </si>
  <si>
    <t>甲醇洗尾</t>
  </si>
  <si>
    <t>A333 Gr.6-W</t>
  </si>
  <si>
    <t>ZJ-DD-(Q)-2023-00260</t>
  </si>
  <si>
    <t>贫甲醇管</t>
  </si>
  <si>
    <t>SMTL-152025-50</t>
  </si>
  <si>
    <t>P15205A</t>
  </si>
  <si>
    <t>SMTR-152881</t>
  </si>
  <si>
    <t>DN50</t>
  </si>
  <si>
    <t>12</t>
  </si>
  <si>
    <t>-12.4-100</t>
  </si>
  <si>
    <t>贫甲醇溶液</t>
  </si>
  <si>
    <t>00Cr19Ni10</t>
  </si>
  <si>
    <t>未作防腐</t>
  </si>
  <si>
    <t>SMTL-152026-50</t>
  </si>
  <si>
    <t>P15205B</t>
  </si>
  <si>
    <t>SMTR-152879</t>
  </si>
  <si>
    <t>锅炉给水管</t>
  </si>
  <si>
    <t>UWBF-152052-50</t>
  </si>
  <si>
    <t>BL</t>
  </si>
  <si>
    <t>E15221</t>
  </si>
  <si>
    <t>-12.4-60</t>
  </si>
  <si>
    <t>锅炉给水</t>
  </si>
  <si>
    <t>20G</t>
  </si>
  <si>
    <t>SSG-152065-350</t>
  </si>
  <si>
    <t>T15208</t>
  </si>
  <si>
    <t>E15201</t>
  </si>
  <si>
    <t>DN350</t>
  </si>
  <si>
    <t>14</t>
  </si>
  <si>
    <t>6.8</t>
  </si>
  <si>
    <t>40</t>
  </si>
  <si>
    <t>富甲醇液管</t>
  </si>
  <si>
    <t>SMTR-152099-150</t>
  </si>
  <si>
    <t>E15225</t>
  </si>
  <si>
    <t>SMTR-15100</t>
  </si>
  <si>
    <t>DN150/DN100</t>
  </si>
  <si>
    <t>7.2</t>
  </si>
  <si>
    <t>-60-50</t>
  </si>
  <si>
    <t>-30</t>
  </si>
  <si>
    <t>富甲醇溶液</t>
  </si>
  <si>
    <t>保冷</t>
  </si>
  <si>
    <t>二氧化碳管</t>
  </si>
  <si>
    <t>SCD-152159-350</t>
  </si>
  <si>
    <t>T15202</t>
  </si>
  <si>
    <t>97.9</t>
  </si>
  <si>
    <t>-70-50</t>
  </si>
  <si>
    <t>-48</t>
  </si>
  <si>
    <t>二氧化碳</t>
  </si>
  <si>
    <t>SMTR-152208-150</t>
  </si>
  <si>
    <t>P15203</t>
  </si>
  <si>
    <t>T15203</t>
  </si>
  <si>
    <t>DN150</t>
  </si>
  <si>
    <t>4</t>
  </si>
  <si>
    <t>26</t>
  </si>
  <si>
    <t>-36</t>
  </si>
  <si>
    <t>富甲醇</t>
  </si>
  <si>
    <t>低压氮气管</t>
  </si>
  <si>
    <t>UNLP-152259-200</t>
  </si>
  <si>
    <t>UNLP-152132</t>
  </si>
  <si>
    <t>8.7</t>
  </si>
  <si>
    <t>-12.4—100</t>
  </si>
  <si>
    <t>30</t>
  </si>
  <si>
    <t>低压氮气</t>
  </si>
  <si>
    <t>SMTR-152284-100</t>
  </si>
  <si>
    <t>SMTR-152285</t>
  </si>
  <si>
    <t>去T15210</t>
  </si>
  <si>
    <t>DN100</t>
  </si>
  <si>
    <t>48</t>
  </si>
  <si>
    <t>7.5</t>
  </si>
  <si>
    <t>-21</t>
  </si>
  <si>
    <t>富甲醇液</t>
  </si>
  <si>
    <t>酸性气管</t>
  </si>
  <si>
    <t>SRFG-152325-50</t>
  </si>
  <si>
    <t>T15211</t>
  </si>
  <si>
    <t>SRFG-152337</t>
  </si>
  <si>
    <t>-0.1—1.5</t>
  </si>
  <si>
    <t>-12.4-130</t>
  </si>
  <si>
    <t>72</t>
  </si>
  <si>
    <t>酸性气</t>
  </si>
  <si>
    <t>SMTR-152327-50</t>
  </si>
  <si>
    <t>T15205</t>
  </si>
  <si>
    <t>3</t>
  </si>
  <si>
    <t>1.1</t>
  </si>
  <si>
    <t>0.95/0.35</t>
  </si>
  <si>
    <t>SSR-152333-300</t>
  </si>
  <si>
    <t>E15226</t>
  </si>
  <si>
    <t>E15227</t>
  </si>
  <si>
    <t>0.5</t>
  </si>
  <si>
    <t>SSR-152406-200</t>
  </si>
  <si>
    <t>E15214</t>
  </si>
  <si>
    <t>E15217</t>
  </si>
  <si>
    <t>-12.4—65</t>
  </si>
  <si>
    <t>35</t>
  </si>
  <si>
    <t>工艺水管</t>
  </si>
  <si>
    <t>SPW-152444-50</t>
  </si>
  <si>
    <t>E15220</t>
  </si>
  <si>
    <t>-12.4-140</t>
  </si>
  <si>
    <t>工艺水</t>
  </si>
  <si>
    <t>甲醇洗尾气</t>
  </si>
  <si>
    <t>SRTG-152490-1100</t>
  </si>
  <si>
    <t>SRTG-152496</t>
  </si>
  <si>
    <t>SRTG-152497</t>
  </si>
  <si>
    <t>DN1100</t>
  </si>
  <si>
    <t>32</t>
  </si>
  <si>
    <t>SMTR-152493-80</t>
  </si>
  <si>
    <t>SMTR-152492</t>
  </si>
  <si>
    <t>DN80</t>
  </si>
  <si>
    <t>55</t>
  </si>
  <si>
    <t>SRTG-152497-700</t>
  </si>
  <si>
    <t>DN700</t>
  </si>
  <si>
    <t>SMTR-152553-80</t>
  </si>
  <si>
    <t>4/4</t>
  </si>
  <si>
    <t>-12.4-170</t>
  </si>
  <si>
    <t>20</t>
  </si>
  <si>
    <t>氨管</t>
  </si>
  <si>
    <t>SAM-152925-150</t>
  </si>
  <si>
    <t>152LV-518</t>
  </si>
  <si>
    <t>DN150/DN50</t>
  </si>
  <si>
    <t>4/3</t>
  </si>
  <si>
    <t>2/4</t>
  </si>
  <si>
    <t>-40—50</t>
  </si>
  <si>
    <t>-6</t>
  </si>
  <si>
    <t>液氨</t>
  </si>
  <si>
    <t>A333 Gr.6</t>
  </si>
  <si>
    <t>SMTR-152997-80</t>
  </si>
  <si>
    <t>SMTR-152428</t>
  </si>
  <si>
    <t>1.5</t>
  </si>
  <si>
    <t>富氢气管</t>
  </si>
  <si>
    <t>SSG-153037-100</t>
  </si>
  <si>
    <t>SSG-153032</t>
  </si>
  <si>
    <t>V15303A/B</t>
  </si>
  <si>
    <t>DN200/DN100</t>
  </si>
  <si>
    <t>8/4</t>
  </si>
  <si>
    <t>-12.4-180</t>
  </si>
  <si>
    <t>125</t>
  </si>
  <si>
    <t>富氢气</t>
  </si>
  <si>
    <t>0Cr18Ni10Ti</t>
  </si>
  <si>
    <t>再生气管</t>
  </si>
  <si>
    <t>SSG-153043-150</t>
  </si>
  <si>
    <t>E15306</t>
  </si>
  <si>
    <t>V15302</t>
  </si>
  <si>
    <t>-12.4-80</t>
  </si>
  <si>
    <t>45</t>
  </si>
  <si>
    <t>再生气</t>
  </si>
  <si>
    <t>SSG-153064-150</t>
  </si>
  <si>
    <t>SH2-153109</t>
  </si>
  <si>
    <t>-45—130</t>
  </si>
  <si>
    <t>28</t>
  </si>
  <si>
    <t>ZJ-DD-(Q)-2023-00293</t>
  </si>
  <si>
    <t>一氧化碳气管</t>
  </si>
  <si>
    <t>SCO-153140-80</t>
  </si>
  <si>
    <t>E15301</t>
  </si>
  <si>
    <t>C15301I</t>
  </si>
  <si>
    <t>CO</t>
  </si>
  <si>
    <t>SSG-153196-50</t>
  </si>
  <si>
    <t>SSG-153101</t>
  </si>
  <si>
    <t>UFGW-153197</t>
  </si>
  <si>
    <t>SCO-153201-300</t>
  </si>
  <si>
    <t>C15201-VI</t>
  </si>
  <si>
    <t>B.L</t>
  </si>
  <si>
    <t>4.2</t>
  </si>
  <si>
    <t>-10-150</t>
  </si>
  <si>
    <t>3.55/3.5</t>
  </si>
  <si>
    <t>SCO-153203-200/50</t>
  </si>
  <si>
    <t>SCO-153201</t>
  </si>
  <si>
    <t>C15201</t>
  </si>
  <si>
    <t>DN200/DN50</t>
  </si>
  <si>
    <t>6/3</t>
  </si>
  <si>
    <t>3.55/2</t>
  </si>
  <si>
    <t>SCO-153204-200/50</t>
  </si>
  <si>
    <t>SCO-153210-150</t>
  </si>
  <si>
    <t>SCO-153155</t>
  </si>
  <si>
    <t>SCO-153211</t>
  </si>
  <si>
    <t>工艺冷凝液管道</t>
  </si>
  <si>
    <t>五环</t>
  </si>
  <si>
    <t>PC-215117</t>
  </si>
  <si>
    <t>S215111</t>
  </si>
  <si>
    <t>煤气化</t>
  </si>
  <si>
    <t>7.1/5</t>
  </si>
  <si>
    <t>工艺冷凝液</t>
  </si>
  <si>
    <t>20#-N1</t>
  </si>
  <si>
    <t>17263-215100-CP25-08</t>
  </si>
  <si>
    <t>2023.11.6</t>
  </si>
  <si>
    <t>ZJ-DA-2023-00263</t>
  </si>
  <si>
    <t>符合要求</t>
  </si>
  <si>
    <t>2026.11.2</t>
  </si>
  <si>
    <t>PC-215101</t>
  </si>
  <si>
    <t>S215101</t>
  </si>
  <si>
    <t>PC-215102</t>
  </si>
  <si>
    <t>4.5/5/5.6</t>
  </si>
  <si>
    <t>022Cr17Ni12Mo2</t>
  </si>
  <si>
    <t>17263-215100-CP25-01/09</t>
  </si>
  <si>
    <t>S215103</t>
  </si>
  <si>
    <t>S215112</t>
  </si>
  <si>
    <t>80/100</t>
  </si>
  <si>
    <t>7/8</t>
  </si>
  <si>
    <t>17263-215100-CP25-03/09</t>
  </si>
  <si>
    <t>PC-215125</t>
  </si>
  <si>
    <t>S215104</t>
  </si>
  <si>
    <t>5/5.6</t>
  </si>
  <si>
    <t>17263-215100-CP25-04/09</t>
  </si>
  <si>
    <t>PC-215108</t>
  </si>
  <si>
    <t>S215106</t>
  </si>
  <si>
    <t>PC-215107</t>
  </si>
  <si>
    <t>17263-215100-CP25-05/09</t>
  </si>
  <si>
    <t>PC-215109</t>
  </si>
  <si>
    <t>S215107</t>
  </si>
  <si>
    <t>50/80</t>
  </si>
  <si>
    <t>5.6/7</t>
  </si>
  <si>
    <t>17263-215100-CP25-05</t>
  </si>
  <si>
    <t>PC-215118</t>
  </si>
  <si>
    <t>S215108</t>
  </si>
  <si>
    <t>100/150</t>
  </si>
  <si>
    <t>8/10</t>
  </si>
  <si>
    <t>17263-215100-CP25-06/09</t>
  </si>
  <si>
    <t>PC-215111</t>
  </si>
  <si>
    <t>S215109</t>
  </si>
  <si>
    <t>17263-215100-CP25-07/09</t>
  </si>
  <si>
    <t>PC-215112</t>
  </si>
  <si>
    <t>S215110</t>
  </si>
  <si>
    <t>17263-215100-CP25-07</t>
  </si>
  <si>
    <t>PC-215124</t>
  </si>
  <si>
    <t>酸脱工序/变径/孔板</t>
  </si>
  <si>
    <t>PC-215107/孔板/C215101</t>
  </si>
  <si>
    <t>50/150</t>
  </si>
  <si>
    <t>5.6</t>
  </si>
  <si>
    <t>0.7/FV/6.9</t>
  </si>
  <si>
    <t>80/200</t>
  </si>
  <si>
    <t>0.5/5.8/5.9</t>
  </si>
  <si>
    <t>40/97</t>
  </si>
  <si>
    <t>PC-215113</t>
  </si>
  <si>
    <t>C215101</t>
  </si>
  <si>
    <t>P215101B</t>
  </si>
  <si>
    <t>3.2/4</t>
  </si>
  <si>
    <t>0.8/2</t>
  </si>
  <si>
    <t>0.5/1.5</t>
  </si>
  <si>
    <t>PC-215114</t>
  </si>
  <si>
    <t>P215101A</t>
  </si>
  <si>
    <t>PC-215115</t>
  </si>
  <si>
    <t>3.6/4</t>
  </si>
  <si>
    <t>PC-215116</t>
  </si>
  <si>
    <t>PC-215123</t>
  </si>
  <si>
    <t>3.2/3.6</t>
  </si>
  <si>
    <t>PC-215122</t>
  </si>
  <si>
    <t>PC-215103</t>
  </si>
  <si>
    <t>P215102B</t>
  </si>
  <si>
    <t>150/200</t>
  </si>
  <si>
    <t>12/14</t>
  </si>
  <si>
    <t>6.9/9.3</t>
  </si>
  <si>
    <t>5.7/7.7</t>
  </si>
  <si>
    <t>17263-215100-CP25-09</t>
  </si>
  <si>
    <t>PC-215104</t>
  </si>
  <si>
    <t>P215102A</t>
  </si>
  <si>
    <t>PC-215105</t>
  </si>
  <si>
    <t>8/12</t>
  </si>
  <si>
    <t>PC-215106</t>
  </si>
  <si>
    <t>PC-215121</t>
  </si>
  <si>
    <t>8</t>
  </si>
  <si>
    <t>PC-215120</t>
  </si>
  <si>
    <t>中压蒸汽管道</t>
  </si>
  <si>
    <t>MS-215101</t>
  </si>
  <si>
    <t>E215102</t>
  </si>
  <si>
    <t>350/300</t>
  </si>
  <si>
    <t>8.8/10</t>
  </si>
  <si>
    <t>1.4/FV</t>
  </si>
  <si>
    <t>20#</t>
  </si>
  <si>
    <t>17263-215100-CP25-02</t>
  </si>
  <si>
    <t>MS-215109</t>
  </si>
  <si>
    <t>SL215101</t>
  </si>
  <si>
    <t>7.1</t>
  </si>
  <si>
    <t>MS-215106</t>
  </si>
  <si>
    <t>SV215101B</t>
  </si>
  <si>
    <t>MS-215108</t>
  </si>
  <si>
    <t>大气</t>
  </si>
  <si>
    <t>MS-215105</t>
  </si>
  <si>
    <t>SV215101A</t>
  </si>
  <si>
    <t>MS-215107</t>
  </si>
  <si>
    <t>MS-215102</t>
  </si>
  <si>
    <t>E215112</t>
  </si>
  <si>
    <t>4.5/9</t>
  </si>
  <si>
    <t>4.4/FV</t>
  </si>
  <si>
    <t>MS-215103</t>
  </si>
  <si>
    <t>SL215104</t>
  </si>
  <si>
    <t>7/9</t>
  </si>
  <si>
    <t>MS-215110</t>
  </si>
  <si>
    <t>各用户</t>
  </si>
  <si>
    <t>4/5</t>
  </si>
  <si>
    <t>17263-215100-CP25-10</t>
  </si>
  <si>
    <t>中压蒸汽冷凝液管道</t>
  </si>
  <si>
    <t>MC-215101</t>
  </si>
  <si>
    <t>地沟</t>
  </si>
  <si>
    <t>0.5/4.4/FV</t>
  </si>
  <si>
    <t>350/480</t>
  </si>
  <si>
    <t>0.1/4</t>
  </si>
  <si>
    <t>252/338</t>
  </si>
  <si>
    <t>中压蒸汽冷凝液</t>
  </si>
  <si>
    <t>20#/15CrMoG</t>
  </si>
  <si>
    <t>低压蒸汽管道</t>
  </si>
  <si>
    <t>LS-215103</t>
  </si>
  <si>
    <t>E215104</t>
  </si>
  <si>
    <t>350/400/450</t>
  </si>
  <si>
    <t>0.9/FV</t>
  </si>
  <si>
    <t>20#/PSL1.L245</t>
  </si>
  <si>
    <t>17263-215100-CP25-06</t>
  </si>
  <si>
    <t>LS-215102</t>
  </si>
  <si>
    <t>E215103</t>
  </si>
  <si>
    <t>6.3/7.1</t>
  </si>
  <si>
    <t>17263-215100-CP25-03</t>
  </si>
  <si>
    <t>LS-215107</t>
  </si>
  <si>
    <t>SV215102A</t>
  </si>
  <si>
    <t>LS-215109</t>
  </si>
  <si>
    <t>6.3</t>
  </si>
  <si>
    <t>LS-215108</t>
  </si>
  <si>
    <t>SV215102B</t>
  </si>
  <si>
    <t>LS-215110</t>
  </si>
  <si>
    <t>LS-215116</t>
  </si>
  <si>
    <t>SL215103</t>
  </si>
  <si>
    <t>17263-215100-CP25-04</t>
  </si>
  <si>
    <t>LS-215111</t>
  </si>
  <si>
    <t>SV215103A</t>
  </si>
  <si>
    <t>LS-215113</t>
  </si>
  <si>
    <t>PSL1.L245</t>
  </si>
  <si>
    <t>LS-215112</t>
  </si>
  <si>
    <t>SV215103B</t>
  </si>
  <si>
    <t>LS-215114</t>
  </si>
  <si>
    <t>LS-215104</t>
  </si>
  <si>
    <t>4/6.3/7.1</t>
  </si>
  <si>
    <t>0.7/FV/0.9</t>
  </si>
  <si>
    <t>0.45/0.65</t>
  </si>
  <si>
    <t>168/173</t>
  </si>
  <si>
    <t>20#/022Cr17Ni12Mo2</t>
  </si>
  <si>
    <t>锅炉给水管道</t>
  </si>
  <si>
    <t>BFW-215101</t>
  </si>
  <si>
    <t>变径</t>
  </si>
  <si>
    <t>BFW-215102</t>
  </si>
  <si>
    <t>5.6/6.3</t>
  </si>
  <si>
    <t>17263-215100-CP25-10/02</t>
  </si>
  <si>
    <t>BFW-215105</t>
  </si>
  <si>
    <t>3/6.9</t>
  </si>
  <si>
    <t>160/210</t>
  </si>
  <si>
    <t>2/6.2</t>
  </si>
  <si>
    <t>130/178</t>
  </si>
  <si>
    <t>17263-215100-CP25-10/09</t>
  </si>
  <si>
    <t>BFW-215103</t>
  </si>
  <si>
    <t>4/5.6</t>
  </si>
  <si>
    <t>0.9/FV/3</t>
  </si>
  <si>
    <t>160/200</t>
  </si>
  <si>
    <t>130/173</t>
  </si>
  <si>
    <t>17263-215100-CP25-10/03</t>
  </si>
  <si>
    <t>BFW-215104</t>
  </si>
  <si>
    <t>17263-215100-CP25-10/06</t>
  </si>
  <si>
    <t>除盐水管道</t>
  </si>
  <si>
    <t>DW-215103</t>
  </si>
  <si>
    <t>E215106</t>
  </si>
  <si>
    <t>DW-215106</t>
  </si>
  <si>
    <t>除盐水</t>
  </si>
  <si>
    <t>06Cr19Ni10(100%RT)</t>
  </si>
  <si>
    <t>17263-215100-CP25-10/04</t>
  </si>
  <si>
    <t>界外</t>
  </si>
  <si>
    <t>DW-215105</t>
  </si>
  <si>
    <t>E215107/变径</t>
  </si>
  <si>
    <t>DW-215106/去除氧器</t>
  </si>
  <si>
    <t>50/200</t>
  </si>
  <si>
    <t>3.6/6.3</t>
  </si>
  <si>
    <t>70/180</t>
  </si>
  <si>
    <t>0.6/1.1</t>
  </si>
  <si>
    <t>50/115</t>
  </si>
  <si>
    <t>06Cr19Ni10</t>
  </si>
  <si>
    <t>LS-215401</t>
  </si>
  <si>
    <t>盲板</t>
  </si>
  <si>
    <t>215400-CP25-08</t>
  </si>
  <si>
    <t>废液管道</t>
  </si>
  <si>
    <t>WL-215402</t>
  </si>
  <si>
    <t>S215402</t>
  </si>
  <si>
    <t>WL-215401</t>
  </si>
  <si>
    <t>0.8/9.1</t>
  </si>
  <si>
    <t>0.6/7.6</t>
  </si>
  <si>
    <t>废液</t>
  </si>
  <si>
    <t>20#/20G</t>
  </si>
  <si>
    <t>215400-CP25-02</t>
  </si>
  <si>
    <t>BFW-215501</t>
  </si>
  <si>
    <t>S215503</t>
  </si>
  <si>
    <t>6/7</t>
  </si>
  <si>
    <t>7.1/5.5</t>
  </si>
  <si>
    <t>160/275</t>
  </si>
  <si>
    <t>6/3.7</t>
  </si>
  <si>
    <t>130/247</t>
  </si>
  <si>
    <t>215500-CP25-01</t>
  </si>
  <si>
    <t>BFW-215504</t>
  </si>
  <si>
    <t>R215501</t>
  </si>
  <si>
    <t>J215501</t>
  </si>
  <si>
    <t>9</t>
  </si>
  <si>
    <t>不凝气管道</t>
  </si>
  <si>
    <t>FG-215501</t>
  </si>
  <si>
    <t>S215502</t>
  </si>
  <si>
    <t>燃料气管网</t>
  </si>
  <si>
    <t>不凝气</t>
  </si>
  <si>
    <t>215500-CP25-03</t>
  </si>
  <si>
    <t>甲醇管道</t>
  </si>
  <si>
    <t>ML-215501</t>
  </si>
  <si>
    <t>S215501</t>
  </si>
  <si>
    <t>3.6/8/10</t>
  </si>
  <si>
    <t>1/9.1</t>
  </si>
  <si>
    <t>0.4/7.6</t>
  </si>
  <si>
    <t>甲醇</t>
  </si>
  <si>
    <t>ML-215502</t>
  </si>
  <si>
    <t>10</t>
  </si>
  <si>
    <t>ML-215503</t>
  </si>
  <si>
    <t>甲醇精馏工序</t>
  </si>
  <si>
    <t>MS2-215506</t>
  </si>
  <si>
    <t>MS1-215505</t>
  </si>
  <si>
    <t>MS2-215503</t>
  </si>
  <si>
    <t>MS2-215505</t>
  </si>
  <si>
    <t>150/250</t>
  </si>
  <si>
    <t>9/12.5</t>
  </si>
  <si>
    <t>MS2-215507</t>
  </si>
  <si>
    <t>PV-215501B</t>
  </si>
  <si>
    <t>150/300</t>
  </si>
  <si>
    <t>9/14.2</t>
  </si>
  <si>
    <t>MS2-215508</t>
  </si>
  <si>
    <t>ATM</t>
  </si>
  <si>
    <t>MS1-215501</t>
  </si>
  <si>
    <t>7</t>
  </si>
  <si>
    <t>污水管道</t>
  </si>
  <si>
    <t>PLW-215502</t>
  </si>
  <si>
    <t>异径管</t>
  </si>
  <si>
    <t>S215504</t>
  </si>
  <si>
    <t>5/9</t>
  </si>
  <si>
    <t>2.5~3.7</t>
  </si>
  <si>
    <t>污水</t>
  </si>
  <si>
    <t>WL-215501</t>
  </si>
  <si>
    <t>地下槽</t>
  </si>
  <si>
    <t>20#/06Cr19Ni10</t>
  </si>
  <si>
    <t>液氨管道</t>
  </si>
  <si>
    <t>LA-215601</t>
  </si>
  <si>
    <t>E215601</t>
  </si>
  <si>
    <t>T215601</t>
  </si>
  <si>
    <t>80/150</t>
  </si>
  <si>
    <t>5.49/7.11</t>
  </si>
  <si>
    <t>-39/60</t>
  </si>
  <si>
    <t>A333.GR.6-S</t>
  </si>
  <si>
    <t>215600-CP25-02</t>
  </si>
  <si>
    <t>LA-215602</t>
  </si>
  <si>
    <t>LV-215605</t>
  </si>
  <si>
    <t>3.91/5.08/5.49</t>
  </si>
  <si>
    <t>LA-215602A</t>
  </si>
  <si>
    <t>T215603</t>
  </si>
  <si>
    <t>50/100</t>
  </si>
  <si>
    <t>3.91/6.02</t>
  </si>
  <si>
    <t>LA-215603</t>
  </si>
  <si>
    <t>LA-215604/05</t>
  </si>
  <si>
    <t>5.49</t>
  </si>
  <si>
    <t>215600-CP25-02/03</t>
  </si>
  <si>
    <t>LA-215604</t>
  </si>
  <si>
    <t>E215603</t>
  </si>
  <si>
    <t>LA-215606</t>
  </si>
  <si>
    <t>LV-215607</t>
  </si>
  <si>
    <t>3.91</t>
  </si>
  <si>
    <t>2.2/FV</t>
  </si>
  <si>
    <t>-45/60</t>
  </si>
  <si>
    <t>2.2</t>
  </si>
  <si>
    <t>215600-CP25-03</t>
  </si>
  <si>
    <t>LA-215607</t>
  </si>
  <si>
    <t>界外(酸脱工序)</t>
  </si>
  <si>
    <t>LA-215607B</t>
  </si>
  <si>
    <t>Z215601</t>
  </si>
  <si>
    <t>0.5~1.5</t>
  </si>
  <si>
    <t>AMB</t>
  </si>
  <si>
    <t>LA-215608</t>
  </si>
  <si>
    <t>LV-215609</t>
  </si>
  <si>
    <t>LA-215608A</t>
  </si>
  <si>
    <t>E215604</t>
  </si>
  <si>
    <t>3.91/5.49</t>
  </si>
  <si>
    <t>LA-215615</t>
  </si>
  <si>
    <t>P215601A</t>
  </si>
  <si>
    <t>215600-CP25-01/02</t>
  </si>
  <si>
    <t>LA-215618</t>
  </si>
  <si>
    <t>LA-215612</t>
  </si>
  <si>
    <t>215600-CP25-01/03</t>
  </si>
  <si>
    <t>低压蒸汽冷凝液管道</t>
  </si>
  <si>
    <t>LC-215601</t>
  </si>
  <si>
    <t>盲法兰</t>
  </si>
  <si>
    <t>界区（蒸汽冷凝液管网）</t>
  </si>
  <si>
    <t>低压蒸汽冷凝液</t>
  </si>
  <si>
    <t>215600-CP25-05</t>
  </si>
  <si>
    <t>LS-215601</t>
  </si>
  <si>
    <t>界区(低压蒸汽管网)</t>
  </si>
  <si>
    <t>4.5</t>
  </si>
  <si>
    <t>WL-215603</t>
  </si>
  <si>
    <t>48"放空筒</t>
  </si>
  <si>
    <t>-39/150</t>
  </si>
  <si>
    <t>WL-215610</t>
  </si>
  <si>
    <t>E215601/材质分界</t>
  </si>
  <si>
    <t>材质分界/WL-215603</t>
  </si>
  <si>
    <t>0.6/2.2</t>
  </si>
  <si>
    <t>-39/100</t>
  </si>
  <si>
    <t>0.1/1.58</t>
  </si>
  <si>
    <t>40/AMB</t>
  </si>
  <si>
    <t>215600-CP25-01/02/03/05</t>
  </si>
  <si>
    <t>LS-215700</t>
  </si>
  <si>
    <t>精馏工序</t>
  </si>
  <si>
    <t>50/80/150/200</t>
  </si>
  <si>
    <t>4/5.6/6.3/7.1</t>
  </si>
  <si>
    <t>215700-CP25-08</t>
  </si>
  <si>
    <t>LS-215701</t>
  </si>
  <si>
    <t>E-215702A</t>
  </si>
  <si>
    <t>215700-CP25-08/01</t>
  </si>
  <si>
    <t>LS-215702</t>
  </si>
  <si>
    <t>E-215705</t>
  </si>
  <si>
    <t>80/400</t>
  </si>
  <si>
    <t>8/5.6</t>
  </si>
  <si>
    <t>215700-CP25-08/03</t>
  </si>
  <si>
    <t>LS-215703</t>
  </si>
  <si>
    <t>E-215710</t>
  </si>
  <si>
    <t>215700-CP25-08/05</t>
  </si>
  <si>
    <t>LS-215704A</t>
  </si>
  <si>
    <t>各公用物料站</t>
  </si>
  <si>
    <t>LS-215704B</t>
  </si>
  <si>
    <t>LS-215707</t>
  </si>
  <si>
    <t>S-215701</t>
  </si>
  <si>
    <t>SV-215705</t>
  </si>
  <si>
    <t>215700-CP25-07</t>
  </si>
  <si>
    <t>蒸汽凝液管道</t>
  </si>
  <si>
    <t>LC-215701</t>
  </si>
  <si>
    <t>LC-215703</t>
  </si>
  <si>
    <t>蒸汽凝液</t>
  </si>
  <si>
    <t>215700-CP25-01</t>
  </si>
  <si>
    <t>LC-215702</t>
  </si>
  <si>
    <t>E-215702B</t>
  </si>
  <si>
    <t>7.1/6.3</t>
  </si>
  <si>
    <t>E-215701</t>
  </si>
  <si>
    <t>LC-215704</t>
  </si>
  <si>
    <t>LC-215705</t>
  </si>
  <si>
    <t>215700-CP25-03/07</t>
  </si>
  <si>
    <t>LC-215707</t>
  </si>
  <si>
    <t>LC-215708</t>
  </si>
  <si>
    <t>P-215711A</t>
  </si>
  <si>
    <t>100/200</t>
  </si>
  <si>
    <t>LC-215710</t>
  </si>
  <si>
    <t>215700-CP25-07/01</t>
  </si>
  <si>
    <t>LC-215711</t>
  </si>
  <si>
    <t>P-215711B</t>
  </si>
  <si>
    <t>LC-215712</t>
  </si>
  <si>
    <t>ML-215701</t>
  </si>
  <si>
    <t>合成</t>
  </si>
  <si>
    <t>ML-215702</t>
  </si>
  <si>
    <t>罐区</t>
  </si>
  <si>
    <t>ML-215703</t>
  </si>
  <si>
    <t>E-215714</t>
  </si>
  <si>
    <t>ML-215704</t>
  </si>
  <si>
    <t>C-215701</t>
  </si>
  <si>
    <t>ML-215705</t>
  </si>
  <si>
    <t>ML-215705a</t>
  </si>
  <si>
    <t>WS-215704</t>
  </si>
  <si>
    <t>5/7.1</t>
  </si>
  <si>
    <t>215700-CP25-01/06</t>
  </si>
  <si>
    <t>ML-215706</t>
  </si>
  <si>
    <t>P-215702A</t>
  </si>
  <si>
    <t>0.3/FV</t>
  </si>
  <si>
    <t>0.3</t>
  </si>
  <si>
    <t>ML-215708</t>
  </si>
  <si>
    <t>E-215707</t>
  </si>
  <si>
    <t>50/100/150</t>
  </si>
  <si>
    <t>6.3/7.1/5</t>
  </si>
  <si>
    <t>215700-CP25-01/03</t>
  </si>
  <si>
    <t>ML-215710</t>
  </si>
  <si>
    <t>ML-215711</t>
  </si>
  <si>
    <t>ML-215712</t>
  </si>
  <si>
    <t>ML-215713</t>
  </si>
  <si>
    <t>ML-215715</t>
  </si>
  <si>
    <t>ML-215709</t>
  </si>
  <si>
    <t>ML-215714</t>
  </si>
  <si>
    <t>ML-215716</t>
  </si>
  <si>
    <t>E-215703</t>
  </si>
  <si>
    <t>T-215701</t>
  </si>
  <si>
    <t>3.2</t>
  </si>
  <si>
    <t>215700-CP25-02</t>
  </si>
  <si>
    <t>ML-215718</t>
  </si>
  <si>
    <t>C-215705</t>
  </si>
  <si>
    <t>2.9</t>
  </si>
  <si>
    <t>ML-215718a</t>
  </si>
  <si>
    <t>ML-215753</t>
  </si>
  <si>
    <t>215700-CP25-02/04</t>
  </si>
  <si>
    <t>ML-215719</t>
  </si>
  <si>
    <t>P-215701A</t>
  </si>
  <si>
    <t>ML-215721</t>
  </si>
  <si>
    <t>215700-CP25-02/01</t>
  </si>
  <si>
    <t>ML-215721a</t>
  </si>
  <si>
    <t>ML-215724</t>
  </si>
  <si>
    <t>ML-215722</t>
  </si>
  <si>
    <t>ML-215723</t>
  </si>
  <si>
    <t>ML-215726</t>
  </si>
  <si>
    <t>ML-215728</t>
  </si>
  <si>
    <t>C-215702</t>
  </si>
  <si>
    <t>215700-CP25-03</t>
  </si>
  <si>
    <t>ML-215729</t>
  </si>
  <si>
    <t>ML-215730</t>
  </si>
  <si>
    <t>C-215703</t>
  </si>
  <si>
    <t>215700-CP25-03/04</t>
  </si>
  <si>
    <t>ML-215731</t>
  </si>
  <si>
    <t>250/300</t>
  </si>
  <si>
    <t>8.8/8</t>
  </si>
  <si>
    <t>ML-215732</t>
  </si>
  <si>
    <t>ML-215733</t>
  </si>
  <si>
    <t>E-215706</t>
  </si>
  <si>
    <t>T-215702</t>
  </si>
  <si>
    <t>215700-CP25-04/03</t>
  </si>
  <si>
    <t>ML-215734</t>
  </si>
  <si>
    <t>E-215713</t>
  </si>
  <si>
    <t>ML-215735</t>
  </si>
  <si>
    <t>215700-CP25-03/01</t>
  </si>
  <si>
    <t>ML-215736</t>
  </si>
  <si>
    <t>P-215703A</t>
  </si>
  <si>
    <t>ML-215738</t>
  </si>
  <si>
    <t>ML-215739</t>
  </si>
  <si>
    <t>P-215703B</t>
  </si>
  <si>
    <t>ML-215741</t>
  </si>
  <si>
    <t>ML-215740</t>
  </si>
  <si>
    <t>ML-215742</t>
  </si>
  <si>
    <t>215700-CP25-04</t>
  </si>
  <si>
    <t>ML-215743</t>
  </si>
  <si>
    <t>ML-215745</t>
  </si>
  <si>
    <t>E-215709</t>
  </si>
  <si>
    <t>T-215703</t>
  </si>
  <si>
    <t>ML-215746</t>
  </si>
  <si>
    <t>P-215705A</t>
  </si>
  <si>
    <t>ML-215749</t>
  </si>
  <si>
    <t>P-215705B</t>
  </si>
  <si>
    <t>ML-215750</t>
  </si>
  <si>
    <t>ML-215752</t>
  </si>
  <si>
    <t>ML-215751</t>
  </si>
  <si>
    <t>P-215704A</t>
  </si>
  <si>
    <t>ML-215756</t>
  </si>
  <si>
    <t>P-215704B</t>
  </si>
  <si>
    <t>ML-215760</t>
  </si>
  <si>
    <t>LV-215708</t>
  </si>
  <si>
    <t>产品罐区</t>
  </si>
  <si>
    <t>ML-215761</t>
  </si>
  <si>
    <t>ML-215763</t>
  </si>
  <si>
    <t>E-215708</t>
  </si>
  <si>
    <t>ML-215764</t>
  </si>
  <si>
    <t>215700-CP25-01/04</t>
  </si>
  <si>
    <t>ML-215765</t>
  </si>
  <si>
    <t>C-215704</t>
  </si>
  <si>
    <t>215700-CP25-05</t>
  </si>
  <si>
    <t>ML-215766</t>
  </si>
  <si>
    <t>ML-215767</t>
  </si>
  <si>
    <t>E-215711</t>
  </si>
  <si>
    <t>T-215704</t>
  </si>
  <si>
    <t>ML-215768</t>
  </si>
  <si>
    <t>P-215706A</t>
  </si>
  <si>
    <t>ML-215780</t>
  </si>
  <si>
    <t>各侧线采出管</t>
  </si>
  <si>
    <t>E-215715</t>
  </si>
  <si>
    <t>ML-215783</t>
  </si>
  <si>
    <t>P-215709A</t>
  </si>
  <si>
    <t>材质分界</t>
  </si>
  <si>
    <t>废水管道</t>
  </si>
  <si>
    <t>PLW-215701</t>
  </si>
  <si>
    <t>E-215712</t>
  </si>
  <si>
    <t>废水</t>
  </si>
  <si>
    <t>PLW-215702</t>
  </si>
  <si>
    <t>P-215707A</t>
  </si>
  <si>
    <t>PLW-215704</t>
  </si>
  <si>
    <t>5/6.3</t>
  </si>
  <si>
    <t>FG-215701</t>
  </si>
  <si>
    <t>PV-215701</t>
  </si>
  <si>
    <t>FG-215702</t>
  </si>
  <si>
    <t>火炬管网</t>
  </si>
  <si>
    <t>FG-215703</t>
  </si>
  <si>
    <t>VG-215716</t>
  </si>
  <si>
    <t>215700-CP25-02/06</t>
  </si>
  <si>
    <t>WS-215701</t>
  </si>
  <si>
    <t>T-215708</t>
  </si>
  <si>
    <t>T-215711</t>
  </si>
  <si>
    <t>215700-CP25-06</t>
  </si>
  <si>
    <t>各排放点</t>
  </si>
  <si>
    <t>50/80/150</t>
  </si>
  <si>
    <t>5/5.6/7.1</t>
  </si>
  <si>
    <t>WS-215705</t>
  </si>
  <si>
    <t>P-215710A</t>
  </si>
  <si>
    <t>WS-215706</t>
  </si>
  <si>
    <t>P-215710B</t>
  </si>
  <si>
    <t>WS-215707</t>
  </si>
  <si>
    <t>2.9/3.6</t>
  </si>
  <si>
    <t>215700-CP25-06/05</t>
  </si>
  <si>
    <t>FG-215802</t>
  </si>
  <si>
    <t>氢回收</t>
  </si>
  <si>
    <t>215800-CP25-01</t>
  </si>
  <si>
    <t>氢气管道</t>
  </si>
  <si>
    <t>HG-215802</t>
  </si>
  <si>
    <t>富氢气压缩机</t>
  </si>
  <si>
    <t>4/6</t>
  </si>
  <si>
    <t>氢气</t>
  </si>
  <si>
    <t>215800-CP25-01/02</t>
  </si>
  <si>
    <t>2025年必须停车检测的压力管道清单</t>
  </si>
  <si>
    <t>平时能否检测</t>
  </si>
  <si>
    <t>公称直径mm</t>
  </si>
  <si>
    <t>公称壁厚mm</t>
  </si>
  <si>
    <t>设计压力MPa</t>
  </si>
  <si>
    <t>设计温度℃</t>
  </si>
  <si>
    <t>粗酯</t>
  </si>
  <si>
    <t>2022.5.21</t>
  </si>
  <si>
    <t>江苏索普工程科技有限公司</t>
  </si>
  <si>
    <t>江苏天力建设集团有限公司</t>
  </si>
  <si>
    <t>PL-3220-100-AKL1</t>
  </si>
  <si>
    <t>原P3105AB</t>
  </si>
  <si>
    <t>E3210</t>
  </si>
  <si>
    <t>S30408</t>
  </si>
  <si>
    <t>103P04-05</t>
  </si>
  <si>
    <t>2022.5.17</t>
  </si>
  <si>
    <t>ZJ-DA-2022-00057</t>
  </si>
  <si>
    <t>2025.5.5</t>
  </si>
  <si>
    <t>否</t>
  </si>
  <si>
    <t>√</t>
  </si>
  <si>
    <t>PL-3202D-80-AKL1</t>
  </si>
  <si>
    <t>P3201GH</t>
  </si>
  <si>
    <t>S301D</t>
  </si>
  <si>
    <t>103P04-02D</t>
  </si>
  <si>
    <t>PL-3208B-50-AKL1</t>
  </si>
  <si>
    <t>PL3219</t>
  </si>
  <si>
    <t>原PL3106B</t>
  </si>
  <si>
    <t>103P04-02B</t>
  </si>
  <si>
    <t>WE-3203-100-AKL1</t>
  </si>
  <si>
    <t>P3207AB</t>
  </si>
  <si>
    <t>E3201</t>
  </si>
  <si>
    <t>100/80</t>
  </si>
  <si>
    <t>/4/4</t>
  </si>
  <si>
    <t>103P04-04</t>
  </si>
  <si>
    <t>WE-3211-100-AKL1-H</t>
  </si>
  <si>
    <t>P3204AB</t>
  </si>
  <si>
    <t>V3108</t>
  </si>
  <si>
    <t>PL-3202B-80-AKL1</t>
  </si>
  <si>
    <t>P3201CD</t>
  </si>
  <si>
    <t>S3201B</t>
  </si>
  <si>
    <t>PL-3203C-80-AKL1</t>
  </si>
  <si>
    <t>S3201C</t>
  </si>
  <si>
    <t>T3101C</t>
  </si>
  <si>
    <t>103P04-02C</t>
  </si>
  <si>
    <t>乙酯</t>
  </si>
  <si>
    <t xml:space="preserve">WE-3220-50-AKL1 </t>
  </si>
  <si>
    <t>P3209AB</t>
  </si>
  <si>
    <t>原PL3131</t>
  </si>
  <si>
    <t>103P04-01</t>
  </si>
  <si>
    <t>PL-2203-80-AKL1-P</t>
  </si>
  <si>
    <t>P2101AB</t>
  </si>
  <si>
    <t>E2102</t>
  </si>
  <si>
    <t>103P04-06</t>
  </si>
  <si>
    <t>PL-3203B-80-AKL1</t>
  </si>
  <si>
    <t>T3101B</t>
  </si>
  <si>
    <t>PL-3231-150-AKL1</t>
  </si>
  <si>
    <t>E3203</t>
  </si>
  <si>
    <t>E3104</t>
  </si>
  <si>
    <t>WE-3208-50-AKL1-H</t>
  </si>
  <si>
    <t>T3104</t>
  </si>
  <si>
    <t>PL-3214-150-AKL1-P</t>
  </si>
  <si>
    <t>P3205AB</t>
  </si>
  <si>
    <t>PL-3219-100-AKL1</t>
  </si>
  <si>
    <t>P3203AB</t>
  </si>
  <si>
    <t>原PL3125</t>
  </si>
  <si>
    <t>PL-3225-100-AKL1</t>
  </si>
  <si>
    <t>E3211</t>
  </si>
  <si>
    <t>原PL3141</t>
  </si>
  <si>
    <t xml:space="preserve">WE-2205-80-AKL1 </t>
  </si>
  <si>
    <t>P2107AB</t>
  </si>
  <si>
    <t>E2101</t>
  </si>
  <si>
    <t>PL-3215-150-AKL1</t>
  </si>
  <si>
    <t>原PL3116</t>
  </si>
  <si>
    <t xml:space="preserve">WE-3204-80-AKL1 </t>
  </si>
  <si>
    <t>WE3203</t>
  </si>
  <si>
    <t>E3204</t>
  </si>
  <si>
    <t>PL-2204-80-AKL1</t>
  </si>
  <si>
    <t>一期废水池</t>
  </si>
  <si>
    <t>PL-3208D-50-AKL1</t>
  </si>
  <si>
    <t>原PL3106D</t>
  </si>
  <si>
    <t>WE-2206-80-AKL1-H</t>
  </si>
  <si>
    <t>T2103</t>
  </si>
  <si>
    <t>WE-3206-80-AKL1-H</t>
  </si>
  <si>
    <t>E3205</t>
  </si>
  <si>
    <t>T3103</t>
  </si>
  <si>
    <t>蒸汽</t>
  </si>
  <si>
    <t>LS-2201-80-AA1-H</t>
  </si>
  <si>
    <t>低压蒸汽管网</t>
  </si>
  <si>
    <t>R2104</t>
  </si>
  <si>
    <t>103P046</t>
  </si>
  <si>
    <t>ZX</t>
  </si>
  <si>
    <t>PL-3221-100-AKL1-H</t>
  </si>
  <si>
    <t>E3109</t>
  </si>
  <si>
    <t>PL-3208C-50-AKL1</t>
  </si>
  <si>
    <t>原PL3106C</t>
  </si>
  <si>
    <t>PL-3203A-80-AKL1</t>
  </si>
  <si>
    <t>S3201A</t>
  </si>
  <si>
    <t>T3101A</t>
  </si>
  <si>
    <t>103P04-02A</t>
  </si>
  <si>
    <t>PL-3202C-80-AKL1</t>
  </si>
  <si>
    <t>P3201EF</t>
  </si>
  <si>
    <t>PL-3217-150-AKL1</t>
  </si>
  <si>
    <t>V3202</t>
  </si>
  <si>
    <t>V3103</t>
  </si>
  <si>
    <t>PL-3216-150-AKL1</t>
  </si>
  <si>
    <t>PL3215</t>
  </si>
  <si>
    <t>原PL3130</t>
  </si>
  <si>
    <t>WE-3205-80-AKL1-H</t>
  </si>
  <si>
    <t>PL-3208A-50-AKL1</t>
  </si>
  <si>
    <t>原PL3106A</t>
  </si>
  <si>
    <t>PL-3203D-80-AKL1</t>
  </si>
  <si>
    <t>S3201D</t>
  </si>
  <si>
    <t>T3101D</t>
  </si>
  <si>
    <t>WE-3214-50-AKL1</t>
  </si>
  <si>
    <t>WE3220</t>
  </si>
  <si>
    <t>PL-3224-100-AKL1-P</t>
  </si>
  <si>
    <t>P3202AB</t>
  </si>
  <si>
    <t>PL-3202A-80-AKL1</t>
  </si>
  <si>
    <t>P3201AB</t>
  </si>
  <si>
    <t>碘甲烷管道</t>
  </si>
  <si>
    <t>江苏江安集团有限公司</t>
  </si>
  <si>
    <t>PL1308</t>
  </si>
  <si>
    <t>P1401</t>
  </si>
  <si>
    <t>ML-1310</t>
  </si>
  <si>
    <t xml:space="preserve">2" </t>
  </si>
  <si>
    <t>碘甲烷、醋酸</t>
  </si>
  <si>
    <t>316L</t>
  </si>
  <si>
    <t>不清</t>
  </si>
  <si>
    <t>A1006</t>
  </si>
  <si>
    <t>2024.6.5</t>
  </si>
  <si>
    <t>ZJ-DA-2024-00109</t>
  </si>
  <si>
    <t>2027.5.28</t>
  </si>
  <si>
    <t>稀酸管道</t>
  </si>
  <si>
    <t>PL1309</t>
  </si>
  <si>
    <t>P1406</t>
  </si>
  <si>
    <t>稀酸</t>
  </si>
  <si>
    <t>A1007</t>
  </si>
  <si>
    <t>PL1310</t>
  </si>
  <si>
    <t>PL-1308</t>
  </si>
  <si>
    <t>V1302</t>
  </si>
  <si>
    <t>A1008</t>
  </si>
  <si>
    <t>PL1311</t>
  </si>
  <si>
    <t>PL-1310</t>
  </si>
  <si>
    <t>PL-1328</t>
  </si>
  <si>
    <t>A1009</t>
  </si>
  <si>
    <t>反应液管道</t>
  </si>
  <si>
    <t>PL1330</t>
  </si>
  <si>
    <t>PL-1320</t>
  </si>
  <si>
    <t xml:space="preserve">4″ </t>
  </si>
  <si>
    <t>反应液</t>
  </si>
  <si>
    <t>A1016</t>
  </si>
  <si>
    <t>PL1330a</t>
  </si>
  <si>
    <t>底部连通管</t>
  </si>
  <si>
    <t xml:space="preserve">3" </t>
  </si>
  <si>
    <t>A1017</t>
  </si>
  <si>
    <t>PL1332</t>
  </si>
  <si>
    <t>P1414</t>
  </si>
  <si>
    <t>A1018</t>
  </si>
  <si>
    <t>PG1310</t>
  </si>
  <si>
    <t>PG-1303</t>
  </si>
  <si>
    <t>S1302</t>
  </si>
  <si>
    <t xml:space="preserve">6″ </t>
  </si>
  <si>
    <t>A1026</t>
  </si>
  <si>
    <t>PG1311</t>
  </si>
  <si>
    <t>T1301</t>
  </si>
  <si>
    <t xml:space="preserve">4" </t>
  </si>
  <si>
    <t>A1027</t>
  </si>
  <si>
    <t>ML1309</t>
  </si>
  <si>
    <t>ML-1303</t>
  </si>
  <si>
    <t>MeOH</t>
  </si>
  <si>
    <t>A1028</t>
  </si>
  <si>
    <t>ML1310</t>
  </si>
  <si>
    <t>E1301</t>
  </si>
  <si>
    <t>R1301</t>
  </si>
  <si>
    <t xml:space="preserve">3″ </t>
  </si>
  <si>
    <t>A1029</t>
  </si>
  <si>
    <t>排空管道</t>
  </si>
  <si>
    <t>NF1316</t>
  </si>
  <si>
    <t>NF1410</t>
  </si>
  <si>
    <t>CO、醋酸</t>
  </si>
  <si>
    <t>A1033</t>
  </si>
  <si>
    <t>NF1316b</t>
  </si>
  <si>
    <t>NF-1316</t>
  </si>
  <si>
    <t>尾气回收总管</t>
  </si>
  <si>
    <t>A1034</t>
  </si>
  <si>
    <t>蒸汽管道</t>
  </si>
  <si>
    <t>HS1302</t>
  </si>
  <si>
    <t>E1302</t>
  </si>
  <si>
    <t>防腐油漆</t>
  </si>
  <si>
    <t>A1035</t>
  </si>
  <si>
    <t>ML1301</t>
  </si>
  <si>
    <t>外管</t>
  </si>
  <si>
    <t>V1301AB</t>
  </si>
  <si>
    <t xml:space="preserve">6" </t>
  </si>
  <si>
    <t>A1036</t>
  </si>
  <si>
    <t>ML1303</t>
  </si>
  <si>
    <t>P1301AB</t>
  </si>
  <si>
    <t>A1037</t>
  </si>
  <si>
    <t>ML1304</t>
  </si>
  <si>
    <t>A1038</t>
  </si>
  <si>
    <t>MS1001</t>
  </si>
  <si>
    <t>总管</t>
  </si>
  <si>
    <t>盲端</t>
  </si>
  <si>
    <t xml:space="preserve">10" </t>
  </si>
  <si>
    <t>A1079</t>
  </si>
  <si>
    <t>MS1301</t>
  </si>
  <si>
    <t>中压蒸汽总管</t>
  </si>
  <si>
    <t>A1080</t>
  </si>
  <si>
    <t>醋酸管道</t>
  </si>
  <si>
    <t>AC1201</t>
  </si>
  <si>
    <t>E1409</t>
  </si>
  <si>
    <t>V1201</t>
  </si>
  <si>
    <t>HOAC,H20,CH3I</t>
  </si>
  <si>
    <t>304L</t>
  </si>
  <si>
    <t>A1094</t>
  </si>
  <si>
    <t>AC1202a</t>
  </si>
  <si>
    <t>AC-1201</t>
  </si>
  <si>
    <t>V1202A</t>
  </si>
  <si>
    <t>HOAC</t>
  </si>
  <si>
    <t>A1095</t>
  </si>
  <si>
    <t>AC1202b</t>
  </si>
  <si>
    <t>V1202B</t>
  </si>
  <si>
    <t>A1096</t>
  </si>
  <si>
    <t>AC1206</t>
  </si>
  <si>
    <t>P1201</t>
  </si>
  <si>
    <t>T1402</t>
  </si>
  <si>
    <t>醋酸（不合格）</t>
  </si>
  <si>
    <t>A1097</t>
  </si>
  <si>
    <t>AC1210</t>
  </si>
  <si>
    <t>P1202B</t>
  </si>
  <si>
    <t>码头罐区</t>
  </si>
  <si>
    <t>4"/6"</t>
  </si>
  <si>
    <t>A1098</t>
  </si>
  <si>
    <t>AC1212</t>
  </si>
  <si>
    <t>P1202A</t>
  </si>
  <si>
    <t>AC-1210</t>
  </si>
  <si>
    <t>A1099</t>
  </si>
  <si>
    <t>AC1213</t>
  </si>
  <si>
    <t>AC-1206</t>
  </si>
  <si>
    <t>A1100</t>
  </si>
  <si>
    <t>AC1214a</t>
  </si>
  <si>
    <t>AC-1202a</t>
  </si>
  <si>
    <t>A1101</t>
  </si>
  <si>
    <t>AC1214b</t>
  </si>
  <si>
    <t>AC-1202b</t>
  </si>
  <si>
    <t>A1102</t>
  </si>
  <si>
    <t>AC1215</t>
  </si>
  <si>
    <t>A1103</t>
  </si>
  <si>
    <t>AC1216</t>
  </si>
  <si>
    <t>AC-1213</t>
  </si>
  <si>
    <t>A1104</t>
  </si>
  <si>
    <t>索普设计院</t>
  </si>
  <si>
    <t>江苏天力建设</t>
  </si>
  <si>
    <t>PL-002</t>
  </si>
  <si>
    <t>P001AB</t>
  </si>
  <si>
    <t>S001A</t>
  </si>
  <si>
    <t>4"</t>
  </si>
  <si>
    <t>未做防腐</t>
  </si>
  <si>
    <t>2023.3.21</t>
  </si>
  <si>
    <t>ZJ-DA-2023-00063</t>
  </si>
  <si>
    <t>2026.3.17</t>
  </si>
  <si>
    <t>PL-003</t>
  </si>
  <si>
    <t>S001B</t>
  </si>
  <si>
    <t>PL-004</t>
  </si>
  <si>
    <t>S001C</t>
  </si>
  <si>
    <t>PL-005</t>
  </si>
  <si>
    <t>S001D</t>
  </si>
  <si>
    <t>PL-006</t>
  </si>
  <si>
    <t>S002</t>
  </si>
  <si>
    <t>PL-007</t>
  </si>
  <si>
    <t>V5206</t>
  </si>
  <si>
    <t>PL-008</t>
  </si>
  <si>
    <t>V21201</t>
  </si>
  <si>
    <t>3"</t>
  </si>
  <si>
    <t>MS1402</t>
  </si>
  <si>
    <t>E1401</t>
  </si>
  <si>
    <t>A1081</t>
  </si>
  <si>
    <t>MS1403</t>
  </si>
  <si>
    <t>E1404</t>
  </si>
  <si>
    <t>6"</t>
  </si>
  <si>
    <t>A1082</t>
  </si>
  <si>
    <t>MS1404</t>
  </si>
  <si>
    <t>MS-1001</t>
  </si>
  <si>
    <t>E1407</t>
  </si>
  <si>
    <t xml:space="preserve">8" </t>
  </si>
  <si>
    <t>A1083</t>
  </si>
  <si>
    <t>MS1406</t>
  </si>
  <si>
    <t>E1419</t>
  </si>
  <si>
    <t>2"</t>
  </si>
  <si>
    <t>A1084</t>
  </si>
  <si>
    <t>PG1406</t>
  </si>
  <si>
    <t>T1408</t>
  </si>
  <si>
    <t>PG1402</t>
  </si>
  <si>
    <t>醋酸 碘甲烷</t>
  </si>
  <si>
    <t>HG</t>
  </si>
  <si>
    <t>A1089</t>
  </si>
  <si>
    <t>LS-1405</t>
  </si>
  <si>
    <t>V-1410</t>
  </si>
  <si>
    <t>中间管廊</t>
  </si>
  <si>
    <t>GC3</t>
  </si>
  <si>
    <t>A1105</t>
  </si>
  <si>
    <t>PL1401</t>
  </si>
  <si>
    <t>E1402</t>
  </si>
  <si>
    <t>S1401</t>
  </si>
  <si>
    <t>MeI,HOAC</t>
  </si>
  <si>
    <t>A1039</t>
  </si>
  <si>
    <t>PL1402</t>
  </si>
  <si>
    <t>E1403</t>
  </si>
  <si>
    <t>S1402</t>
  </si>
  <si>
    <t>A1040</t>
  </si>
  <si>
    <t>PL1403</t>
  </si>
  <si>
    <t>P1402AB</t>
  </si>
  <si>
    <t>A1041</t>
  </si>
  <si>
    <t>PL1404</t>
  </si>
  <si>
    <t>T1401</t>
  </si>
  <si>
    <t>A1042</t>
  </si>
  <si>
    <t>PL1405</t>
  </si>
  <si>
    <t>P1401AB</t>
  </si>
  <si>
    <t>A1043</t>
  </si>
  <si>
    <t>PL1406</t>
  </si>
  <si>
    <t>A1044</t>
  </si>
  <si>
    <t>PL1417</t>
  </si>
  <si>
    <t>E-1405</t>
  </si>
  <si>
    <t>V-1401</t>
  </si>
  <si>
    <t>醋酸  碘甲烷</t>
  </si>
  <si>
    <t>A1049</t>
  </si>
  <si>
    <t>PL1418</t>
  </si>
  <si>
    <t>P1404A/B</t>
  </si>
  <si>
    <t>A1050</t>
  </si>
  <si>
    <t>PL1419</t>
  </si>
  <si>
    <t>A1051</t>
  </si>
  <si>
    <t>PL1420</t>
  </si>
  <si>
    <t>PL-1419</t>
  </si>
  <si>
    <t>P1406A/B</t>
  </si>
  <si>
    <t>A1052</t>
  </si>
  <si>
    <t>PL1421</t>
  </si>
  <si>
    <t>PL-1403</t>
  </si>
  <si>
    <t>CH3I,H2O,HOAC</t>
  </si>
  <si>
    <t>A1053</t>
  </si>
  <si>
    <t>PL1422</t>
  </si>
  <si>
    <t>A1054</t>
  </si>
  <si>
    <t>液氮管道</t>
  </si>
  <si>
    <t>苏州杜尔气体化工装备有限公司</t>
  </si>
  <si>
    <t>D2137-SPHG-400</t>
  </si>
  <si>
    <t>LIN-01743/01744-50-CECA9-CI</t>
  </si>
  <si>
    <t>液氮充车泵出液口</t>
  </si>
  <si>
    <t>槽车</t>
  </si>
  <si>
    <t>液氮</t>
  </si>
  <si>
    <t>D2137-SPHG-300.1.02</t>
  </si>
  <si>
    <t>2022.11.29</t>
  </si>
  <si>
    <t>ZJ-DA-2022-00157</t>
  </si>
  <si>
    <t>2025.11.25</t>
  </si>
  <si>
    <t>GNA-01805-65-CGCA9</t>
  </si>
  <si>
    <t>中压泵</t>
  </si>
  <si>
    <t>水浴汽化器E01704</t>
  </si>
  <si>
    <t>D2137-SPHG-300.1.08</t>
  </si>
  <si>
    <t>是</t>
  </si>
  <si>
    <t>LS-01701-50-CABA1-HI</t>
  </si>
  <si>
    <t>蒸汽管线分界处</t>
  </si>
  <si>
    <t>D2137-SPHG-300.1.14</t>
  </si>
  <si>
    <t>LIN-01706/01707-100-CECA9</t>
  </si>
  <si>
    <t>低压泵</t>
  </si>
  <si>
    <t>水浴汽化器E01705/空分预留接口</t>
  </si>
  <si>
    <t>D2137-SPHG-300.1.09</t>
  </si>
  <si>
    <t>LS-01702-125-CABA1-HI</t>
  </si>
  <si>
    <t>水浴汽化器E01705</t>
  </si>
  <si>
    <t>LS-01703-150-CABA1-HI</t>
  </si>
  <si>
    <t>蒸汽口</t>
  </si>
  <si>
    <t>液氧管道</t>
  </si>
  <si>
    <t>LO-01705-50-CECA9-CI</t>
  </si>
  <si>
    <t>液氧充车泵</t>
  </si>
  <si>
    <t>液氧</t>
  </si>
  <si>
    <t>D2137-SPHG-300.2.02</t>
  </si>
  <si>
    <t>医用液氧管道</t>
  </si>
  <si>
    <t>LO-01755-50-CECA9-CI</t>
  </si>
  <si>
    <t>液氧充车泵出液口</t>
  </si>
  <si>
    <t>医用液氧</t>
  </si>
  <si>
    <t>D2137-SPHG-300.3.02</t>
  </si>
  <si>
    <t>液氩管道</t>
  </si>
  <si>
    <t>LAr-01905-50-CECA9-CI</t>
  </si>
  <si>
    <t>液氩充车泵出液口</t>
  </si>
  <si>
    <t>液氩</t>
  </si>
  <si>
    <t>D2137-SPHG-300.4.02</t>
  </si>
  <si>
    <t>润滑油烟管道</t>
  </si>
  <si>
    <t>中国五环工程有限公司</t>
  </si>
  <si>
    <t>CP25-04</t>
  </si>
  <si>
    <t>LOG-01901</t>
  </si>
  <si>
    <t>空压机油站</t>
  </si>
  <si>
    <t>安全位置</t>
  </si>
  <si>
    <t>40~65</t>
  </si>
  <si>
    <t>润滑油烟</t>
  </si>
  <si>
    <t>17263-01000-PP21-130</t>
  </si>
  <si>
    <t>CP25-08/27</t>
  </si>
  <si>
    <t>MS2-01901</t>
  </si>
  <si>
    <t>界区</t>
  </si>
  <si>
    <t>MS2-01301</t>
  </si>
  <si>
    <t>饱和</t>
  </si>
  <si>
    <t>17263-01000-PP21-139</t>
  </si>
  <si>
    <t>CP25-17</t>
  </si>
  <si>
    <t>LOX-01417</t>
  </si>
  <si>
    <t>冷箱法兰</t>
  </si>
  <si>
    <t>出界区出界区</t>
  </si>
  <si>
    <t>022Cr19Ni10脱脂</t>
  </si>
  <si>
    <t>17263-01000-PP21-131</t>
  </si>
  <si>
    <t>CP25-18</t>
  </si>
  <si>
    <t>LIN-01418</t>
  </si>
  <si>
    <t>出界区</t>
  </si>
  <si>
    <t>17263-01000-PP21-128</t>
  </si>
  <si>
    <t>CP25-27</t>
  </si>
  <si>
    <t>LS-01901</t>
  </si>
  <si>
    <t>LS-01910</t>
  </si>
  <si>
    <t>80/100/150</t>
  </si>
  <si>
    <t>5.6/6.3/7.1</t>
  </si>
  <si>
    <t>17263-01000-PP21-136</t>
  </si>
  <si>
    <t>高温高压密封水管道</t>
  </si>
  <si>
    <t>索普工科</t>
  </si>
  <si>
    <t>24P03-02</t>
  </si>
  <si>
    <t>DW1331D</t>
  </si>
  <si>
    <t>DW2330</t>
  </si>
  <si>
    <t>液位计冲洗水</t>
  </si>
  <si>
    <t>高温高压密封水</t>
  </si>
  <si>
    <t>23P03-01/24P03-02</t>
  </si>
  <si>
    <t>DW1348B</t>
  </si>
  <si>
    <t>DW2330-80-C9D</t>
  </si>
  <si>
    <t>XSC1301B-150-S9B</t>
  </si>
  <si>
    <t>20#/321</t>
  </si>
  <si>
    <t>DW1350D</t>
  </si>
  <si>
    <t>DW2230</t>
  </si>
  <si>
    <t>来自管网</t>
  </si>
  <si>
    <t>DW2231/DW2245</t>
  </si>
  <si>
    <t>DW1330/二期管网</t>
  </si>
  <si>
    <t>DW1331D/DW1348B/DW1350D/DW2231</t>
  </si>
  <si>
    <t>DW2331</t>
  </si>
  <si>
    <t>E-1305B</t>
  </si>
  <si>
    <t>高温中压脱盐水管道</t>
  </si>
  <si>
    <t>24P03-03</t>
  </si>
  <si>
    <t>DW2360</t>
  </si>
  <si>
    <t>DW1360-150-C3A</t>
  </si>
  <si>
    <t>P1313GH</t>
  </si>
  <si>
    <t>高温中压脱盐水</t>
  </si>
  <si>
    <t>DW2380</t>
  </si>
  <si>
    <t>DW1380-50-C3A</t>
  </si>
  <si>
    <t>DW2381/DW2382</t>
  </si>
  <si>
    <t>柴油管道</t>
  </si>
  <si>
    <t>22P03-11</t>
  </si>
  <si>
    <t>FO2201</t>
  </si>
  <si>
    <t>FO1201C</t>
  </si>
  <si>
    <t>FO1201D</t>
  </si>
  <si>
    <t>柴油</t>
  </si>
  <si>
    <t>24P03-01</t>
  </si>
  <si>
    <t>LS2301</t>
  </si>
  <si>
    <t>LS1301</t>
  </si>
  <si>
    <t>25/50</t>
  </si>
  <si>
    <t>20#/Q235B</t>
  </si>
  <si>
    <t>有机合成浆管道</t>
  </si>
  <si>
    <t>21P03-05</t>
  </si>
  <si>
    <t>OWS2101B</t>
  </si>
  <si>
    <t>普境</t>
  </si>
  <si>
    <t>M-1101B</t>
  </si>
  <si>
    <t>8/9</t>
  </si>
  <si>
    <t>有机合成浆</t>
  </si>
  <si>
    <t>21P03-06</t>
  </si>
  <si>
    <t>OWS2101C</t>
  </si>
  <si>
    <t>M-1101C</t>
  </si>
  <si>
    <t>21P03-02</t>
  </si>
  <si>
    <t>OWS2101D</t>
  </si>
  <si>
    <t>M-1101D</t>
  </si>
  <si>
    <t>低变管道</t>
  </si>
  <si>
    <t>23P03-02/24P03-03</t>
  </si>
  <si>
    <t>SSC1302D</t>
  </si>
  <si>
    <t>来自二期变换</t>
  </si>
  <si>
    <t>T-1302D(N12)</t>
  </si>
  <si>
    <t>低变</t>
  </si>
  <si>
    <t>SSC2301</t>
  </si>
  <si>
    <t>SSC1301</t>
  </si>
  <si>
    <t>PC2159103</t>
  </si>
  <si>
    <t>3.5</t>
  </si>
  <si>
    <t>201705-214P08-13</t>
  </si>
  <si>
    <t>SSC2401</t>
  </si>
  <si>
    <t>低变回收装置</t>
  </si>
  <si>
    <t>高变管道</t>
  </si>
  <si>
    <t>23P03-01</t>
  </si>
  <si>
    <t>XSC1301B</t>
  </si>
  <si>
    <t>二期变换</t>
  </si>
  <si>
    <t>XSC1302B-150-S9B</t>
  </si>
  <si>
    <t>高变</t>
  </si>
  <si>
    <t>投用年月</t>
  </si>
  <si>
    <t>介质</t>
  </si>
  <si>
    <t>1＃锅炉主汽管</t>
  </si>
  <si>
    <t>中国天辰化学工程公司</t>
  </si>
  <si>
    <t>江苏省电力建设第三工程公司</t>
  </si>
  <si>
    <t>T06014-201HE02-02</t>
  </si>
  <si>
    <t>PS2－1－001</t>
  </si>
  <si>
    <t>1＃锅炉出口</t>
  </si>
  <si>
    <t>1#分配台</t>
  </si>
  <si>
    <t>Ф325</t>
  </si>
  <si>
    <t>12CrMoVG</t>
  </si>
  <si>
    <t>RD-YLGD-YX2-001</t>
  </si>
  <si>
    <t>2021.12.2</t>
  </si>
  <si>
    <t>S-WT-2020-G0116</t>
  </si>
  <si>
    <t>2024.12.2~2027.12.2</t>
  </si>
  <si>
    <t>省院检测</t>
  </si>
  <si>
    <t>2＃锅炉主汽管</t>
  </si>
  <si>
    <t>PS2－1－002</t>
  </si>
  <si>
    <t>2＃锅炉出口</t>
  </si>
  <si>
    <t xml:space="preserve"> 2#分配台</t>
  </si>
  <si>
    <t>RD-YLGD-YX2-002</t>
  </si>
  <si>
    <t>3＃锅炉主汽管</t>
  </si>
  <si>
    <t>PS2－1－003</t>
  </si>
  <si>
    <t>3＃锅炉出口</t>
  </si>
  <si>
    <t xml:space="preserve"> 3#分配台</t>
  </si>
  <si>
    <t>RD-YLGD-YX2-003</t>
  </si>
  <si>
    <t>锅炉主汽母管</t>
  </si>
  <si>
    <t>PS2－1－004</t>
  </si>
  <si>
    <t>Ф377</t>
  </si>
  <si>
    <t>RD-YLGD-YX2-004</t>
  </si>
  <si>
    <t>普莱克斯9.8MPa蒸汽管</t>
  </si>
  <si>
    <t>PS2－2－001</t>
  </si>
  <si>
    <t xml:space="preserve"> 纬四路</t>
  </si>
  <si>
    <t>Ф377／426</t>
  </si>
  <si>
    <t>32／38</t>
  </si>
  <si>
    <t>RD-YLGD-YX2-013</t>
  </si>
  <si>
    <t>1#机主汽管</t>
  </si>
  <si>
    <t>PS2－2－002</t>
  </si>
  <si>
    <t xml:space="preserve"> 1#机</t>
  </si>
  <si>
    <t>Ф273</t>
  </si>
  <si>
    <t>RD-YLGD-YX2-016</t>
  </si>
  <si>
    <t>2＃机主汽管</t>
  </si>
  <si>
    <t>PS2－2－003</t>
  </si>
  <si>
    <t>2#分配台</t>
  </si>
  <si>
    <t xml:space="preserve"> 2#机</t>
  </si>
  <si>
    <t>RD-YLGD-YX2-017</t>
  </si>
  <si>
    <t>高压冷母管</t>
  </si>
  <si>
    <t>T06014-201HE04-02</t>
  </si>
  <si>
    <t>PL2－1－001</t>
  </si>
  <si>
    <t>给水泵出口</t>
  </si>
  <si>
    <t xml:space="preserve"> 高加进口</t>
  </si>
  <si>
    <t>水</t>
  </si>
  <si>
    <t>RD-YLGD-YX2-028</t>
  </si>
  <si>
    <t>高压热母管</t>
  </si>
  <si>
    <t>PL2－1－002</t>
  </si>
  <si>
    <t>高加出水管</t>
  </si>
  <si>
    <t xml:space="preserve"> 锅炉进水管</t>
  </si>
  <si>
    <t>RD-YLGD-YX2-035</t>
  </si>
  <si>
    <t>1＃炉给水管</t>
  </si>
  <si>
    <t>PL2－1－002－3J</t>
  </si>
  <si>
    <t xml:space="preserve"> 1＃炉</t>
  </si>
  <si>
    <t>Ф219</t>
  </si>
  <si>
    <t>RD-YLGD-YX2-038</t>
  </si>
  <si>
    <t>Ф133</t>
  </si>
  <si>
    <t>2＃炉给水管</t>
  </si>
  <si>
    <t>PL2－1－002－4J</t>
  </si>
  <si>
    <t xml:space="preserve"> 2＃炉</t>
  </si>
  <si>
    <t>RD-YLGD-YX2-039</t>
  </si>
  <si>
    <t>3＃炉给水管</t>
  </si>
  <si>
    <t>PL2－1－002－5J</t>
  </si>
  <si>
    <t xml:space="preserve"> 3＃炉</t>
  </si>
  <si>
    <t>RD-YLGD-YX2-040</t>
  </si>
  <si>
    <t>3＃双减进汽管</t>
  </si>
  <si>
    <t>T06014-201HE03-02</t>
  </si>
  <si>
    <t>PS2－2－006</t>
  </si>
  <si>
    <t>1#双减出口</t>
  </si>
  <si>
    <t xml:space="preserve"> 3＃双减进口</t>
  </si>
  <si>
    <t>RD-YLGD-YX2-020</t>
  </si>
  <si>
    <t>ZJ-DD(Q)-2023-00232</t>
  </si>
  <si>
    <t>单独采购</t>
  </si>
  <si>
    <t>4#双减进气管</t>
  </si>
  <si>
    <t>扬子安装公司</t>
  </si>
  <si>
    <t>PS2-2-014</t>
  </si>
  <si>
    <t xml:space="preserve">主汽母管 </t>
  </si>
  <si>
    <t xml:space="preserve"> 4＃双减进口</t>
  </si>
  <si>
    <t>Ф194</t>
  </si>
  <si>
    <t>RD-YLGD-YX2-047</t>
  </si>
  <si>
    <t>4#双减出气管</t>
  </si>
  <si>
    <t>PS2-2-015</t>
  </si>
  <si>
    <t xml:space="preserve">抽供门 </t>
  </si>
  <si>
    <t xml:space="preserve"> 1#双减出口</t>
  </si>
  <si>
    <t>RD-YLGD-YX2-048</t>
  </si>
  <si>
    <t>低压蒸汽管道（1.0）</t>
  </si>
  <si>
    <t>天津天辰工程公司</t>
  </si>
  <si>
    <t>天目安装</t>
  </si>
  <si>
    <t xml:space="preserve">LS34112-450-GC2
</t>
  </si>
  <si>
    <t>三期供热站</t>
  </si>
  <si>
    <t>二期供热站分汽包</t>
  </si>
  <si>
    <t>碳钢</t>
  </si>
  <si>
    <t>LS34112-450-GC2</t>
  </si>
  <si>
    <t>ZJ-DD(Q)-2020-H1134</t>
  </si>
  <si>
    <t>201705-271P03-01/0</t>
  </si>
  <si>
    <t>LC-2159101-150-CBBA1S-H</t>
  </si>
  <si>
    <t>甲醇变换</t>
  </si>
  <si>
    <t>200</t>
  </si>
  <si>
    <t>201705-271P27-17/1</t>
  </si>
  <si>
    <t>LS-01901-200-CBBA1S-H</t>
  </si>
  <si>
    <t>空分</t>
  </si>
  <si>
    <t>201705-271P27-23/1</t>
  </si>
  <si>
    <t>LS-2159101-500-CBBA1S-HI</t>
  </si>
  <si>
    <t>201705-271P27-24/1</t>
  </si>
  <si>
    <t>LS-2159101A-500-CBBA1S-HI</t>
  </si>
  <si>
    <t>10#双减</t>
  </si>
  <si>
    <t>消音器</t>
  </si>
  <si>
    <t>201705-271P27-25/1</t>
  </si>
  <si>
    <t>LS-2159101B-500-CBBA1S-HI</t>
  </si>
  <si>
    <t>LS-2159101A</t>
  </si>
  <si>
    <t>蒸汽管网</t>
  </si>
  <si>
    <t>201705-271P27-26/1</t>
  </si>
  <si>
    <t>LS-271001-80-CBBA1S-H</t>
  </si>
  <si>
    <t>管廊</t>
  </si>
  <si>
    <t>201705-271P27-27/1、28/1</t>
  </si>
  <si>
    <t>LS8306-600-B2RF1-H3[70]-GC2(4)</t>
  </si>
  <si>
    <t>Q235-B</t>
  </si>
  <si>
    <t>201705-271P27-32/1</t>
  </si>
  <si>
    <t>MS2-01901-100-CCBA1S-H</t>
  </si>
  <si>
    <t>260</t>
  </si>
  <si>
    <t>201705-271P27-41/1</t>
  </si>
  <si>
    <t>MS-2159101-350-CCBA1S-HI</t>
  </si>
  <si>
    <t>201705-271P27-39/1</t>
  </si>
  <si>
    <t>MS-2159102-150-CEGA1-HI</t>
  </si>
  <si>
    <t>480</t>
  </si>
  <si>
    <t>201705-271P27-40/1</t>
  </si>
  <si>
    <t>MS2-2159101-250-CCBA1-H</t>
  </si>
  <si>
    <t>201705-271P27-42/1</t>
  </si>
  <si>
    <t>MS8301-250-B6RF1-H4[80]-GC2(4)</t>
  </si>
  <si>
    <t>201705-271P27-44/1</t>
  </si>
  <si>
    <t>ST_L-2152770-200-JAAR61-W</t>
  </si>
  <si>
    <t>低温甲醇洗</t>
  </si>
  <si>
    <t>201705-271P27-61/1</t>
  </si>
  <si>
    <t>ST_M-2152785-150-JBAR61-W</t>
  </si>
  <si>
    <t>201705-271P27-62/1</t>
  </si>
  <si>
    <t>蒸汽冷凝液管道</t>
  </si>
  <si>
    <t>STCP-2152771-50-JAAR61-W</t>
  </si>
  <si>
    <t>蒸汽冷凝液</t>
  </si>
  <si>
    <t>201705-271P27-63/1</t>
  </si>
  <si>
    <t>STCP-2152786-50-JBAR61-W</t>
  </si>
  <si>
    <t>201705-271P27-64/1</t>
  </si>
  <si>
    <t>202201-75-01P11-01/0</t>
  </si>
  <si>
    <t>LS-101</t>
  </si>
  <si>
    <t>甲醇厂1.0MPa蒸汽管网</t>
  </si>
  <si>
    <t>醋酸循环水站</t>
  </si>
  <si>
    <t>500/400/300/250</t>
  </si>
  <si>
    <t>10/9/8/7</t>
  </si>
  <si>
    <t>202201-75-01P12-01/0</t>
  </si>
  <si>
    <t>2023.9.15</t>
  </si>
  <si>
    <t>ZJ-DA-2023-00241</t>
  </si>
  <si>
    <t>2026.9.13</t>
  </si>
  <si>
    <t>2025年大修做</t>
  </si>
  <si>
    <t>江苏天目建设集团有限公司</t>
  </si>
  <si>
    <t>202304-39-P07-01/0</t>
  </si>
  <si>
    <t>LS-101-80</t>
  </si>
  <si>
    <t>0.65MPa蒸汽总管</t>
  </si>
  <si>
    <t>甲醇余热发电</t>
  </si>
  <si>
    <t>2023.12.14</t>
  </si>
  <si>
    <t>ZJ-DA-2023-00306</t>
  </si>
  <si>
    <t>2026.12.13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</si>
</sst>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.00_ "/>
    <numFmt numFmtId="178" formatCode="0.0"/>
    <numFmt numFmtId="179" formatCode="0.00_);[Red]\(0.00\)"/>
    <numFmt numFmtId="180" formatCode="0_ "/>
  </numFmts>
  <fonts count="42">
    <font>
      <sz val="11"/>
      <color theme="1"/>
      <name val="宋体"/>
      <charset val="134"/>
      <scheme val="minor"/>
    </font>
    <font>
      <b/>
      <sz val="22"/>
      <name val="宋体"/>
      <charset val="134"/>
    </font>
    <font>
      <sz val="10"/>
      <name val="宋体"/>
      <charset val="134"/>
    </font>
    <font>
      <sz val="9"/>
      <name val="楷体"/>
      <charset val="134"/>
    </font>
    <font>
      <sz val="12"/>
      <name val="宋体"/>
      <charset val="134"/>
    </font>
    <font>
      <sz val="9"/>
      <color rgb="FF000000"/>
      <name val="楷体"/>
      <charset val="134"/>
    </font>
    <font>
      <sz val="8"/>
      <name val="宋体"/>
      <charset val="134"/>
    </font>
    <font>
      <sz val="10"/>
      <color rgb="FFFF0000"/>
      <name val="宋体"/>
      <charset val="134"/>
    </font>
    <font>
      <b/>
      <sz val="20"/>
      <name val="宋体"/>
      <charset val="134"/>
    </font>
    <font>
      <sz val="9"/>
      <name val="宋体"/>
      <charset val="134"/>
    </font>
    <font>
      <sz val="9"/>
      <name val="NSimSun"/>
      <charset val="134"/>
    </font>
    <font>
      <sz val="9"/>
      <color theme="1"/>
      <name val="宋体"/>
      <charset val="134"/>
    </font>
    <font>
      <sz val="9"/>
      <color indexed="8"/>
      <name val="宋体"/>
      <charset val="134"/>
    </font>
    <font>
      <sz val="9"/>
      <color rgb="FF000000"/>
      <name val="宋体"/>
      <charset val="134"/>
    </font>
    <font>
      <b/>
      <sz val="10"/>
      <name val="宋体"/>
      <charset val="134"/>
    </font>
    <font>
      <b/>
      <sz val="10"/>
      <name val="Microsoft YaHei"/>
      <charset val="134"/>
    </font>
    <font>
      <b/>
      <sz val="16"/>
      <name val="Microsoft YaHei"/>
      <charset val="134"/>
    </font>
    <font>
      <b/>
      <sz val="11"/>
      <name val="Microsoft YaHei"/>
      <charset val="134"/>
    </font>
    <font>
      <sz val="10"/>
      <color theme="1"/>
      <name val="Microsoft YaHei"/>
      <charset val="134"/>
    </font>
    <font>
      <sz val="10"/>
      <name val="Microsoft YaHei"/>
      <charset val="134"/>
    </font>
    <font>
      <sz val="10"/>
      <name val="宋体"/>
      <charset val="134"/>
      <scheme val="major"/>
    </font>
    <font>
      <sz val="14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4" borderId="18" applyNumberFormat="0" applyAlignment="0" applyProtection="0">
      <alignment vertical="center"/>
    </xf>
    <xf numFmtId="0" fontId="31" fillId="5" borderId="19" applyNumberFormat="0" applyAlignment="0" applyProtection="0">
      <alignment vertical="center"/>
    </xf>
    <xf numFmtId="0" fontId="32" fillId="5" borderId="18" applyNumberFormat="0" applyAlignment="0" applyProtection="0">
      <alignment vertical="center"/>
    </xf>
    <xf numFmtId="0" fontId="33" fillId="6" borderId="20" applyNumberFormat="0" applyAlignment="0" applyProtection="0">
      <alignment vertical="center"/>
    </xf>
    <xf numFmtId="0" fontId="34" fillId="0" borderId="21" applyNumberFormat="0" applyFill="0" applyAlignment="0" applyProtection="0">
      <alignment vertical="center"/>
    </xf>
    <xf numFmtId="0" fontId="35" fillId="0" borderId="22" applyNumberFormat="0" applyFill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40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40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39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40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40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1" fillId="0" borderId="0">
      <alignment vertical="center"/>
    </xf>
    <xf numFmtId="0" fontId="4" fillId="0" borderId="0"/>
    <xf numFmtId="0" fontId="4" fillId="0" borderId="0">
      <alignment vertical="center"/>
    </xf>
  </cellStyleXfs>
  <cellXfs count="135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5" xfId="53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5" xfId="53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textRotation="255" wrapText="1"/>
    </xf>
    <xf numFmtId="0" fontId="2" fillId="0" borderId="5" xfId="0" applyNumberFormat="1" applyFont="1" applyFill="1" applyBorder="1" applyAlignment="1">
      <alignment horizontal="center" vertical="center" wrapText="1"/>
    </xf>
    <xf numFmtId="176" fontId="2" fillId="0" borderId="5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 wrapText="1" shrinkToFit="1"/>
    </xf>
    <xf numFmtId="49" fontId="6" fillId="0" borderId="5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9" fontId="2" fillId="0" borderId="5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177" fontId="2" fillId="0" borderId="5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wrapText="1"/>
    </xf>
    <xf numFmtId="49" fontId="2" fillId="0" borderId="5" xfId="0" applyNumberFormat="1" applyFont="1" applyFill="1" applyBorder="1" applyAlignment="1">
      <alignment horizontal="center" vertical="center" wrapText="1" shrinkToFit="1"/>
    </xf>
    <xf numFmtId="49" fontId="2" fillId="0" borderId="5" xfId="0" applyNumberFormat="1" applyFont="1" applyFill="1" applyBorder="1" applyAlignment="1">
      <alignment horizontal="center" vertical="center" wrapText="1"/>
    </xf>
    <xf numFmtId="1" fontId="10" fillId="0" borderId="5" xfId="0" applyNumberFormat="1" applyFont="1" applyFill="1" applyBorder="1" applyAlignment="1">
      <alignment horizontal="center" vertical="center" wrapText="1"/>
    </xf>
    <xf numFmtId="2" fontId="10" fillId="0" borderId="5" xfId="0" applyNumberFormat="1" applyFont="1" applyFill="1" applyBorder="1" applyAlignment="1">
      <alignment horizontal="center" vertical="center" wrapText="1"/>
    </xf>
    <xf numFmtId="178" fontId="10" fillId="0" borderId="5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wrapText="1"/>
    </xf>
    <xf numFmtId="14" fontId="2" fillId="0" borderId="5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textRotation="255"/>
    </xf>
    <xf numFmtId="0" fontId="2" fillId="0" borderId="2" xfId="0" applyNumberFormat="1" applyFont="1" applyFill="1" applyBorder="1" applyAlignment="1">
      <alignment horizontal="center" vertical="center" textRotation="255"/>
    </xf>
    <xf numFmtId="0" fontId="2" fillId="0" borderId="4" xfId="0" applyNumberFormat="1" applyFont="1" applyFill="1" applyBorder="1" applyAlignment="1">
      <alignment horizontal="center" vertical="center" textRotation="255"/>
    </xf>
    <xf numFmtId="0" fontId="2" fillId="0" borderId="13" xfId="0" applyNumberFormat="1" applyFont="1" applyFill="1" applyBorder="1" applyAlignment="1">
      <alignment horizontal="center" vertical="center" textRotation="255"/>
    </xf>
    <xf numFmtId="0" fontId="2" fillId="0" borderId="5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14" xfId="0" applyNumberFormat="1" applyFont="1" applyFill="1" applyBorder="1" applyAlignment="1">
      <alignment horizontal="center" vertical="center" textRotation="255"/>
    </xf>
    <xf numFmtId="0" fontId="2" fillId="0" borderId="8" xfId="0" applyFont="1" applyFill="1" applyBorder="1" applyAlignment="1">
      <alignment horizontal="center" vertical="center" textRotation="255"/>
    </xf>
    <xf numFmtId="0" fontId="2" fillId="0" borderId="10" xfId="0" applyFont="1" applyFill="1" applyBorder="1" applyAlignment="1">
      <alignment horizontal="center" vertical="center" textRotation="255"/>
    </xf>
    <xf numFmtId="58" fontId="2" fillId="0" borderId="5" xfId="0" applyNumberFormat="1" applyFont="1" applyFill="1" applyBorder="1" applyAlignment="1">
      <alignment horizontal="center" vertical="center"/>
    </xf>
    <xf numFmtId="179" fontId="2" fillId="0" borderId="5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textRotation="255"/>
    </xf>
    <xf numFmtId="0" fontId="2" fillId="0" borderId="3" xfId="0" applyFont="1" applyFill="1" applyBorder="1" applyAlignment="1">
      <alignment horizontal="center" vertical="center" textRotation="255"/>
    </xf>
    <xf numFmtId="9" fontId="2" fillId="0" borderId="5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4" fillId="0" borderId="0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center" vertical="center"/>
    </xf>
    <xf numFmtId="177" fontId="2" fillId="0" borderId="6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 shrinkToFit="1"/>
    </xf>
    <xf numFmtId="0" fontId="9" fillId="0" borderId="5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 applyProtection="1">
      <alignment horizontal="center" vertical="center" wrapText="1" shrinkToFit="1"/>
    </xf>
    <xf numFmtId="17" fontId="9" fillId="0" borderId="5" xfId="0" applyNumberFormat="1" applyFont="1" applyFill="1" applyBorder="1" applyAlignment="1">
      <alignment horizontal="center" vertical="center" wrapText="1"/>
    </xf>
    <xf numFmtId="0" fontId="9" fillId="0" borderId="5" xfId="52" applyFont="1" applyFill="1" applyBorder="1" applyAlignment="1">
      <alignment horizontal="center" vertical="center" wrapText="1" shrinkToFit="1"/>
    </xf>
    <xf numFmtId="49" fontId="9" fillId="0" borderId="5" xfId="0" applyNumberFormat="1" applyFont="1" applyFill="1" applyBorder="1" applyAlignment="1">
      <alignment horizontal="center" vertical="center" wrapText="1" shrinkToFit="1"/>
    </xf>
    <xf numFmtId="0" fontId="11" fillId="0" borderId="5" xfId="0" applyFont="1" applyFill="1" applyBorder="1" applyAlignment="1">
      <alignment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0" fontId="9" fillId="0" borderId="5" xfId="0" applyNumberFormat="1" applyFont="1" applyFill="1" applyBorder="1" applyAlignment="1">
      <alignment horizontal="center" vertical="center" wrapText="1" shrinkToFit="1"/>
    </xf>
    <xf numFmtId="58" fontId="9" fillId="0" borderId="5" xfId="0" applyNumberFormat="1" applyFont="1" applyFill="1" applyBorder="1" applyAlignment="1">
      <alignment horizontal="center" vertical="center" wrapText="1" shrinkToFit="1"/>
    </xf>
    <xf numFmtId="49" fontId="9" fillId="0" borderId="5" xfId="52" applyNumberFormat="1" applyFont="1" applyFill="1" applyBorder="1" applyAlignment="1">
      <alignment horizontal="center" vertical="center" wrapText="1" shrinkToFit="1"/>
    </xf>
    <xf numFmtId="0" fontId="9" fillId="0" borderId="5" xfId="52" applyNumberFormat="1" applyFont="1" applyFill="1" applyBorder="1" applyAlignment="1">
      <alignment horizontal="center" vertical="center" wrapText="1" shrinkToFit="1"/>
    </xf>
    <xf numFmtId="49" fontId="9" fillId="0" borderId="5" xfId="52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 wrapText="1" shrinkToFit="1"/>
    </xf>
    <xf numFmtId="180" fontId="9" fillId="0" borderId="5" xfId="0" applyNumberFormat="1" applyFont="1" applyFill="1" applyBorder="1" applyAlignment="1">
      <alignment horizontal="center" vertical="center" wrapText="1"/>
    </xf>
    <xf numFmtId="0" fontId="9" fillId="0" borderId="5" xfId="52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/>
    </xf>
    <xf numFmtId="9" fontId="9" fillId="0" borderId="5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left" vertical="center" wrapText="1"/>
    </xf>
    <xf numFmtId="9" fontId="12" fillId="0" borderId="5" xfId="0" applyNumberFormat="1" applyFont="1" applyFill="1" applyBorder="1" applyAlignment="1">
      <alignment horizontal="center" vertical="center"/>
    </xf>
    <xf numFmtId="0" fontId="4" fillId="0" borderId="0" xfId="50" applyFont="1" applyFill="1" applyBorder="1" applyAlignment="1" applyProtection="1">
      <alignment horizontal="center" vertical="center" wrapText="1"/>
      <protection locked="0"/>
    </xf>
    <xf numFmtId="0" fontId="14" fillId="0" borderId="0" xfId="50" applyFont="1" applyFill="1" applyAlignment="1" applyProtection="1">
      <alignment horizontal="center" vertical="center" wrapText="1"/>
      <protection locked="0"/>
    </xf>
    <xf numFmtId="0" fontId="2" fillId="0" borderId="0" xfId="50" applyFont="1" applyFill="1" applyBorder="1" applyAlignment="1">
      <alignment horizontal="center" vertical="center" wrapText="1"/>
    </xf>
    <xf numFmtId="0" fontId="4" fillId="0" borderId="0" xfId="5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15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6" fillId="0" borderId="0" xfId="50" applyFont="1" applyFill="1" applyAlignment="1" applyProtection="1">
      <alignment horizontal="center" vertical="center" wrapText="1"/>
      <protection locked="0"/>
    </xf>
    <xf numFmtId="0" fontId="17" fillId="0" borderId="5" xfId="0" applyFont="1" applyFill="1" applyBorder="1" applyAlignment="1">
      <alignment horizontal="center" vertical="center" wrapText="1"/>
    </xf>
    <xf numFmtId="0" fontId="17" fillId="0" borderId="5" xfId="49" applyFont="1" applyFill="1" applyBorder="1" applyAlignment="1" applyProtection="1">
      <alignment horizontal="center" vertical="center" wrapText="1"/>
      <protection locked="0"/>
    </xf>
    <xf numFmtId="0" fontId="17" fillId="0" borderId="5" xfId="49" applyNumberFormat="1" applyFont="1" applyFill="1" applyBorder="1" applyAlignment="1" applyProtection="1">
      <alignment horizontal="center" vertical="center" wrapText="1"/>
      <protection locked="0"/>
    </xf>
    <xf numFmtId="0" fontId="17" fillId="0" borderId="5" xfId="50" applyFont="1" applyFill="1" applyBorder="1" applyAlignment="1" applyProtection="1">
      <alignment horizontal="center" vertical="center" wrapText="1"/>
      <protection locked="0"/>
    </xf>
    <xf numFmtId="0" fontId="18" fillId="0" borderId="5" xfId="0" applyFont="1" applyFill="1" applyBorder="1" applyAlignment="1">
      <alignment horizontal="center" vertical="center" wrapText="1"/>
    </xf>
    <xf numFmtId="0" fontId="19" fillId="0" borderId="5" xfId="50" applyNumberFormat="1" applyFont="1" applyFill="1" applyBorder="1" applyAlignment="1">
      <alignment horizontal="center" vertical="center" wrapText="1"/>
    </xf>
    <xf numFmtId="49" fontId="19" fillId="0" borderId="5" xfId="50" applyNumberFormat="1" applyFont="1" applyFill="1" applyBorder="1" applyAlignment="1">
      <alignment horizontal="center" vertical="center" wrapText="1"/>
    </xf>
    <xf numFmtId="49" fontId="19" fillId="0" borderId="5" xfId="50" applyNumberFormat="1" applyFont="1" applyFill="1" applyBorder="1" applyAlignment="1">
      <alignment horizontal="left" vertical="center" wrapText="1"/>
    </xf>
    <xf numFmtId="49" fontId="19" fillId="0" borderId="1" xfId="50" applyNumberFormat="1" applyFont="1" applyFill="1" applyBorder="1" applyAlignment="1">
      <alignment horizontal="center" vertical="center" wrapText="1"/>
    </xf>
    <xf numFmtId="49" fontId="19" fillId="0" borderId="3" xfId="50" applyNumberFormat="1" applyFont="1" applyFill="1" applyBorder="1" applyAlignment="1">
      <alignment horizontal="center" vertical="center" wrapText="1"/>
    </xf>
    <xf numFmtId="0" fontId="18" fillId="0" borderId="5" xfId="50" applyNumberFormat="1" applyFont="1" applyFill="1" applyBorder="1" applyAlignment="1">
      <alignment horizontal="center" vertical="center" wrapText="1"/>
    </xf>
    <xf numFmtId="0" fontId="19" fillId="0" borderId="5" xfId="50" applyFont="1" applyFill="1" applyBorder="1" applyAlignment="1">
      <alignment horizontal="center" vertical="center" wrapText="1"/>
    </xf>
    <xf numFmtId="0" fontId="19" fillId="0" borderId="5" xfId="50" applyFont="1" applyFill="1" applyBorder="1" applyAlignment="1">
      <alignment horizontal="left" vertical="center" wrapText="1"/>
    </xf>
    <xf numFmtId="0" fontId="19" fillId="0" borderId="1" xfId="5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left" vertical="center" wrapText="1"/>
    </xf>
    <xf numFmtId="49" fontId="18" fillId="0" borderId="5" xfId="50" applyNumberFormat="1" applyFont="1" applyFill="1" applyBorder="1" applyAlignment="1">
      <alignment horizontal="center" vertical="center" wrapText="1"/>
    </xf>
    <xf numFmtId="0" fontId="19" fillId="0" borderId="3" xfId="50" applyFont="1" applyFill="1" applyBorder="1" applyAlignment="1">
      <alignment horizontal="center" vertical="center" wrapText="1"/>
    </xf>
    <xf numFmtId="49" fontId="18" fillId="0" borderId="5" xfId="50" applyNumberFormat="1" applyFont="1" applyFill="1" applyBorder="1" applyAlignment="1">
      <alignment horizontal="left" vertical="center" wrapText="1"/>
    </xf>
    <xf numFmtId="0" fontId="19" fillId="0" borderId="5" xfId="50" applyFont="1" applyFill="1" applyBorder="1" applyAlignment="1" applyProtection="1">
      <alignment horizontal="center" vertical="center" wrapText="1"/>
    </xf>
    <xf numFmtId="0" fontId="19" fillId="0" borderId="5" xfId="51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5" xfId="54" applyFont="1" applyFill="1" applyBorder="1" applyAlignment="1">
      <alignment horizontal="left" vertical="center" wrapText="1"/>
    </xf>
    <xf numFmtId="0" fontId="19" fillId="0" borderId="5" xfId="54" applyFont="1" applyFill="1" applyBorder="1" applyAlignment="1">
      <alignment horizontal="center" vertical="center" wrapText="1"/>
    </xf>
    <xf numFmtId="0" fontId="2" fillId="0" borderId="0" xfId="50" applyNumberFormat="1" applyFont="1" applyFill="1" applyBorder="1" applyAlignment="1">
      <alignment horizontal="center" vertical="center" wrapText="1"/>
    </xf>
    <xf numFmtId="49" fontId="20" fillId="0" borderId="0" xfId="5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/>
    </xf>
    <xf numFmtId="31" fontId="21" fillId="0" borderId="0" xfId="0" applyNumberFormat="1" applyFont="1" applyFill="1" applyBorder="1" applyAlignment="1">
      <alignment horizontal="center"/>
    </xf>
    <xf numFmtId="0" fontId="2" fillId="0" borderId="0" xfId="50" applyFont="1" applyFill="1" applyBorder="1" applyAlignment="1" applyProtection="1">
      <alignment horizontal="center" vertical="center" wrapText="1"/>
      <protection locked="0"/>
    </xf>
    <xf numFmtId="0" fontId="14" fillId="0" borderId="0" xfId="50" applyFont="1" applyFill="1" applyBorder="1" applyAlignment="1" applyProtection="1">
      <alignment horizontal="center" vertical="center" wrapText="1"/>
      <protection locked="0"/>
    </xf>
    <xf numFmtId="49" fontId="9" fillId="0" borderId="5" xfId="0" applyNumberFormat="1" applyFont="1" applyFill="1" applyBorder="1" applyAlignment="1" quotePrefix="1">
      <alignment horizontal="center" vertical="center" wrapText="1" shrinkToFit="1"/>
    </xf>
    <xf numFmtId="58" fontId="9" fillId="0" borderId="5" xfId="0" applyNumberFormat="1" applyFont="1" applyFill="1" applyBorder="1" applyAlignment="1" quotePrefix="1">
      <alignment horizontal="center" vertical="center" wrapText="1" shrinkToFit="1"/>
    </xf>
    <xf numFmtId="0" fontId="9" fillId="0" borderId="5" xfId="0" applyFont="1" applyFill="1" applyBorder="1" applyAlignment="1" quotePrefix="1">
      <alignment horizontal="center" vertical="center" wrapText="1"/>
    </xf>
    <xf numFmtId="49" fontId="9" fillId="0" borderId="5" xfId="0" applyNumberFormat="1" applyFont="1" applyFill="1" applyBorder="1" applyAlignment="1" quotePrefix="1">
      <alignment horizontal="center" vertical="center" wrapText="1"/>
    </xf>
    <xf numFmtId="49" fontId="9" fillId="0" borderId="5" xfId="52" applyNumberFormat="1" applyFont="1" applyFill="1" applyBorder="1" applyAlignment="1" quotePrefix="1">
      <alignment horizontal="center" vertical="center" wrapText="1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_2014年动力车间检修计划" xfId="49"/>
    <cellStyle name="常规_2014年动力车间检修计划" xfId="50"/>
    <cellStyle name="常规 17 3 2" xfId="51"/>
    <cellStyle name="常规_Sheet2" xfId="52"/>
    <cellStyle name="常规 2" xfId="53"/>
    <cellStyle name="常规 17" xfId="54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Q18"/>
  <sheetViews>
    <sheetView tabSelected="1" workbookViewId="0">
      <selection activeCell="G10" sqref="G10"/>
    </sheetView>
  </sheetViews>
  <sheetFormatPr defaultColWidth="9" defaultRowHeight="14.25"/>
  <cols>
    <col min="1" max="1" width="8.675" style="101" customWidth="1"/>
    <col min="2" max="2" width="10.5083333333333" style="101" customWidth="1"/>
    <col min="3" max="3" width="15.0083333333333" style="101" customWidth="1"/>
    <col min="4" max="4" width="22.0083333333333" style="101" customWidth="1"/>
    <col min="5" max="5" width="12.3416666666667" style="101" customWidth="1"/>
    <col min="6" max="6" width="50.625" style="101" customWidth="1"/>
    <col min="7" max="7" width="15.625" style="101" customWidth="1"/>
    <col min="8" max="8" width="21.675" style="101" customWidth="1"/>
    <col min="9" max="16384" width="9" style="101"/>
  </cols>
  <sheetData>
    <row r="1" ht="39" customHeight="1" spans="1:8">
      <c r="A1" s="102" t="s">
        <v>0</v>
      </c>
      <c r="B1" s="103"/>
      <c r="C1" s="103"/>
      <c r="D1" s="104"/>
      <c r="E1" s="104"/>
      <c r="F1" s="104"/>
      <c r="G1" s="104"/>
      <c r="H1" s="104"/>
    </row>
    <row r="2" s="97" customFormat="1" ht="28.5" customHeight="1" spans="1:225">
      <c r="A2" s="105" t="s">
        <v>1</v>
      </c>
      <c r="B2" s="105"/>
      <c r="C2" s="105"/>
      <c r="D2" s="105"/>
      <c r="E2" s="105"/>
      <c r="F2" s="105"/>
      <c r="G2" s="105"/>
      <c r="H2" s="105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  <c r="AB2" s="133"/>
      <c r="AC2" s="133"/>
      <c r="AD2" s="133"/>
      <c r="AE2" s="133"/>
      <c r="AF2" s="133"/>
      <c r="AG2" s="133"/>
      <c r="AH2" s="133"/>
      <c r="AI2" s="133"/>
      <c r="AJ2" s="133"/>
      <c r="AK2" s="133"/>
      <c r="AL2" s="133"/>
      <c r="AM2" s="133"/>
      <c r="AN2" s="133"/>
      <c r="AO2" s="133"/>
      <c r="AP2" s="133"/>
      <c r="AQ2" s="133"/>
      <c r="AR2" s="133"/>
      <c r="AS2" s="133"/>
      <c r="AT2" s="133"/>
      <c r="AU2" s="133"/>
      <c r="AV2" s="133"/>
      <c r="AW2" s="133"/>
      <c r="AX2" s="133"/>
      <c r="AY2" s="133"/>
      <c r="AZ2" s="133"/>
      <c r="BA2" s="133"/>
      <c r="BB2" s="133"/>
      <c r="BC2" s="133"/>
      <c r="BD2" s="133"/>
      <c r="BE2" s="133"/>
      <c r="BF2" s="133"/>
      <c r="BG2" s="133"/>
      <c r="BH2" s="133"/>
      <c r="BI2" s="133"/>
      <c r="BJ2" s="133"/>
      <c r="BK2" s="133"/>
      <c r="BL2" s="133"/>
      <c r="BM2" s="133"/>
      <c r="BN2" s="133"/>
      <c r="BO2" s="133"/>
      <c r="BP2" s="133"/>
      <c r="BQ2" s="133"/>
      <c r="BR2" s="133"/>
      <c r="BS2" s="133"/>
      <c r="BT2" s="133"/>
      <c r="BU2" s="133"/>
      <c r="BV2" s="133"/>
      <c r="BW2" s="133"/>
      <c r="BX2" s="133"/>
      <c r="BY2" s="133"/>
      <c r="BZ2" s="133"/>
      <c r="CA2" s="133"/>
      <c r="CB2" s="133"/>
      <c r="CC2" s="133"/>
      <c r="CD2" s="133"/>
      <c r="CE2" s="133"/>
      <c r="CF2" s="133"/>
      <c r="CG2" s="133"/>
      <c r="CH2" s="133"/>
      <c r="CI2" s="133"/>
      <c r="CJ2" s="133"/>
      <c r="CK2" s="133"/>
      <c r="CL2" s="133"/>
      <c r="CM2" s="133"/>
      <c r="CN2" s="133"/>
      <c r="CO2" s="133"/>
      <c r="CP2" s="133"/>
      <c r="CQ2" s="133"/>
      <c r="CR2" s="133"/>
      <c r="CS2" s="133"/>
      <c r="CT2" s="133"/>
      <c r="CU2" s="133"/>
      <c r="CV2" s="133"/>
      <c r="CW2" s="133"/>
      <c r="CX2" s="133"/>
      <c r="CY2" s="133"/>
      <c r="CZ2" s="133"/>
      <c r="DA2" s="133"/>
      <c r="DB2" s="133"/>
      <c r="DC2" s="133"/>
      <c r="DD2" s="133"/>
      <c r="DE2" s="133"/>
      <c r="DF2" s="133"/>
      <c r="DG2" s="133"/>
      <c r="DH2" s="133"/>
      <c r="DI2" s="133"/>
      <c r="DJ2" s="133"/>
      <c r="DK2" s="133"/>
      <c r="DL2" s="133"/>
      <c r="DM2" s="133"/>
      <c r="DN2" s="133"/>
      <c r="DO2" s="133"/>
      <c r="DP2" s="133"/>
      <c r="DQ2" s="133"/>
      <c r="DR2" s="133"/>
      <c r="DS2" s="133"/>
      <c r="DT2" s="133"/>
      <c r="DU2" s="133"/>
      <c r="DV2" s="133"/>
      <c r="DW2" s="133"/>
      <c r="DX2" s="133"/>
      <c r="DY2" s="133"/>
      <c r="DZ2" s="133"/>
      <c r="EA2" s="133"/>
      <c r="EB2" s="133"/>
      <c r="EC2" s="133"/>
      <c r="ED2" s="133"/>
      <c r="EE2" s="133"/>
      <c r="EF2" s="133"/>
      <c r="EG2" s="133"/>
      <c r="EH2" s="133"/>
      <c r="EI2" s="133"/>
      <c r="EJ2" s="133"/>
      <c r="EK2" s="133"/>
      <c r="EL2" s="133"/>
      <c r="EM2" s="133"/>
      <c r="EN2" s="133"/>
      <c r="EO2" s="133"/>
      <c r="EP2" s="133"/>
      <c r="EQ2" s="133"/>
      <c r="ER2" s="133"/>
      <c r="ES2" s="133"/>
      <c r="ET2" s="133"/>
      <c r="EU2" s="133"/>
      <c r="EV2" s="133"/>
      <c r="EW2" s="133"/>
      <c r="EX2" s="133"/>
      <c r="EY2" s="133"/>
      <c r="EZ2" s="133"/>
      <c r="FA2" s="133"/>
      <c r="FB2" s="133"/>
      <c r="FC2" s="133"/>
      <c r="FD2" s="133"/>
      <c r="FE2" s="133"/>
      <c r="FF2" s="133"/>
      <c r="FG2" s="133"/>
      <c r="FH2" s="133"/>
      <c r="FI2" s="133"/>
      <c r="FJ2" s="133"/>
      <c r="FK2" s="133"/>
      <c r="FL2" s="133"/>
      <c r="FM2" s="133"/>
      <c r="FN2" s="133"/>
      <c r="FO2" s="133"/>
      <c r="FP2" s="133"/>
      <c r="FQ2" s="133"/>
      <c r="FR2" s="133"/>
      <c r="FS2" s="133"/>
      <c r="FT2" s="133"/>
      <c r="FU2" s="133"/>
      <c r="FV2" s="133"/>
      <c r="FW2" s="133"/>
      <c r="FX2" s="133"/>
      <c r="FY2" s="133"/>
      <c r="FZ2" s="133"/>
      <c r="GA2" s="133"/>
      <c r="GB2" s="133"/>
      <c r="GC2" s="133"/>
      <c r="GD2" s="133"/>
      <c r="GE2" s="133"/>
      <c r="GF2" s="133"/>
      <c r="GG2" s="133"/>
      <c r="GH2" s="133"/>
      <c r="GI2" s="133"/>
      <c r="GJ2" s="133"/>
      <c r="GK2" s="133"/>
      <c r="GL2" s="133"/>
      <c r="GM2" s="133"/>
      <c r="GN2" s="133"/>
      <c r="GO2" s="133"/>
      <c r="GP2" s="133"/>
      <c r="GQ2" s="133"/>
      <c r="GR2" s="133"/>
      <c r="GS2" s="133"/>
      <c r="GT2" s="133"/>
      <c r="GU2" s="133"/>
      <c r="GV2" s="133"/>
      <c r="GW2" s="133"/>
      <c r="GX2" s="133"/>
      <c r="GY2" s="133"/>
      <c r="GZ2" s="133"/>
      <c r="HA2" s="133"/>
      <c r="HB2" s="133"/>
      <c r="HC2" s="133"/>
      <c r="HD2" s="133"/>
      <c r="HE2" s="133"/>
      <c r="HF2" s="133"/>
      <c r="HG2" s="133"/>
      <c r="HH2" s="133"/>
      <c r="HI2" s="133"/>
      <c r="HJ2" s="133"/>
      <c r="HK2" s="133"/>
      <c r="HL2" s="133"/>
      <c r="HM2" s="133"/>
      <c r="HN2" s="133"/>
      <c r="HO2" s="133"/>
      <c r="HP2" s="133"/>
      <c r="HQ2" s="133"/>
    </row>
    <row r="3" s="98" customFormat="1" ht="39" customHeight="1" spans="1:52">
      <c r="A3" s="106" t="s">
        <v>2</v>
      </c>
      <c r="B3" s="107" t="s">
        <v>3</v>
      </c>
      <c r="C3" s="108" t="s">
        <v>4</v>
      </c>
      <c r="D3" s="108" t="s">
        <v>5</v>
      </c>
      <c r="E3" s="107" t="s">
        <v>6</v>
      </c>
      <c r="F3" s="107" t="s">
        <v>7</v>
      </c>
      <c r="G3" s="107" t="s">
        <v>8</v>
      </c>
      <c r="H3" s="109" t="s">
        <v>9</v>
      </c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  <c r="AK3" s="134"/>
      <c r="AL3" s="134"/>
      <c r="AM3" s="134"/>
      <c r="AN3" s="134"/>
      <c r="AO3" s="134"/>
      <c r="AP3" s="134"/>
      <c r="AQ3" s="134"/>
      <c r="AR3" s="134"/>
      <c r="AS3" s="134"/>
      <c r="AT3" s="134"/>
      <c r="AU3" s="134"/>
      <c r="AV3" s="134"/>
      <c r="AW3" s="134"/>
      <c r="AX3" s="134"/>
      <c r="AY3" s="134"/>
      <c r="AZ3" s="134"/>
    </row>
    <row r="4" s="99" customFormat="1" ht="22.5" customHeight="1" spans="1:8">
      <c r="A4" s="110">
        <v>120</v>
      </c>
      <c r="B4" s="111">
        <v>11</v>
      </c>
      <c r="C4" s="112" t="s">
        <v>10</v>
      </c>
      <c r="D4" s="112" t="s">
        <v>10</v>
      </c>
      <c r="E4" s="112" t="s">
        <v>11</v>
      </c>
      <c r="F4" s="113" t="s">
        <v>12</v>
      </c>
      <c r="G4" s="112" t="s">
        <v>13</v>
      </c>
      <c r="H4" s="112" t="s">
        <v>14</v>
      </c>
    </row>
    <row r="5" s="99" customFormat="1" ht="39" customHeight="1" spans="1:8">
      <c r="A5" s="111">
        <v>190</v>
      </c>
      <c r="B5" s="111">
        <v>81</v>
      </c>
      <c r="C5" s="114" t="s">
        <v>15</v>
      </c>
      <c r="D5" s="114" t="s">
        <v>15</v>
      </c>
      <c r="E5" s="112" t="s">
        <v>11</v>
      </c>
      <c r="F5" s="113" t="s">
        <v>16</v>
      </c>
      <c r="G5" s="112" t="s">
        <v>13</v>
      </c>
      <c r="H5" s="114" t="s">
        <v>17</v>
      </c>
    </row>
    <row r="6" s="99" customFormat="1" ht="22.5" customHeight="1" spans="1:8">
      <c r="A6" s="111">
        <v>191</v>
      </c>
      <c r="B6" s="111">
        <v>82</v>
      </c>
      <c r="C6" s="115"/>
      <c r="D6" s="115"/>
      <c r="E6" s="112" t="s">
        <v>11</v>
      </c>
      <c r="F6" s="113" t="s">
        <v>12</v>
      </c>
      <c r="G6" s="112" t="s">
        <v>18</v>
      </c>
      <c r="H6" s="115"/>
    </row>
    <row r="7" s="99" customFormat="1" ht="22.5" customHeight="1" spans="1:8">
      <c r="A7" s="111">
        <v>324</v>
      </c>
      <c r="B7" s="111">
        <v>215</v>
      </c>
      <c r="C7" s="112" t="s">
        <v>19</v>
      </c>
      <c r="D7" s="112" t="s">
        <v>19</v>
      </c>
      <c r="E7" s="112" t="s">
        <v>11</v>
      </c>
      <c r="F7" s="113" t="s">
        <v>12</v>
      </c>
      <c r="G7" s="112" t="s">
        <v>20</v>
      </c>
      <c r="H7" s="112" t="s">
        <v>21</v>
      </c>
    </row>
    <row r="8" s="99" customFormat="1" ht="22.5" customHeight="1" spans="1:8">
      <c r="A8" s="111">
        <v>342</v>
      </c>
      <c r="B8" s="111">
        <v>233</v>
      </c>
      <c r="C8" s="112"/>
      <c r="D8" s="112"/>
      <c r="E8" s="112" t="s">
        <v>11</v>
      </c>
      <c r="F8" s="113" t="s">
        <v>22</v>
      </c>
      <c r="G8" s="112" t="s">
        <v>23</v>
      </c>
      <c r="H8" s="112"/>
    </row>
    <row r="9" s="100" customFormat="1" ht="39" customHeight="1" spans="1:8">
      <c r="A9" s="116">
        <v>511</v>
      </c>
      <c r="B9" s="116">
        <v>43</v>
      </c>
      <c r="C9" s="117" t="s">
        <v>24</v>
      </c>
      <c r="D9" s="117" t="s">
        <v>24</v>
      </c>
      <c r="E9" s="112" t="s">
        <v>25</v>
      </c>
      <c r="F9" s="118" t="s">
        <v>26</v>
      </c>
      <c r="G9" s="117" t="s">
        <v>13</v>
      </c>
      <c r="H9" s="117" t="s">
        <v>27</v>
      </c>
    </row>
    <row r="10" s="99" customFormat="1" ht="22.5" customHeight="1" spans="1:8">
      <c r="A10" s="111">
        <v>83</v>
      </c>
      <c r="B10" s="111">
        <v>83</v>
      </c>
      <c r="C10" s="119" t="s">
        <v>28</v>
      </c>
      <c r="D10" s="119" t="s">
        <v>28</v>
      </c>
      <c r="E10" s="112" t="s">
        <v>25</v>
      </c>
      <c r="F10" s="120" t="s">
        <v>29</v>
      </c>
      <c r="G10" s="117" t="s">
        <v>13</v>
      </c>
      <c r="H10" s="119" t="s">
        <v>14</v>
      </c>
    </row>
    <row r="11" s="99" customFormat="1" ht="22.5" customHeight="1" spans="1:8">
      <c r="A11" s="121" t="s">
        <v>30</v>
      </c>
      <c r="B11" s="121" t="s">
        <v>30</v>
      </c>
      <c r="C11" s="122"/>
      <c r="D11" s="122"/>
      <c r="E11" s="121" t="s">
        <v>25</v>
      </c>
      <c r="F11" s="123" t="s">
        <v>31</v>
      </c>
      <c r="G11" s="121" t="s">
        <v>13</v>
      </c>
      <c r="H11" s="122"/>
    </row>
    <row r="12" s="99" customFormat="1" ht="22.5" customHeight="1" spans="1:8">
      <c r="A12" s="116">
        <v>796</v>
      </c>
      <c r="B12" s="110">
        <v>130</v>
      </c>
      <c r="C12" s="117" t="s">
        <v>32</v>
      </c>
      <c r="D12" s="117" t="s">
        <v>33</v>
      </c>
      <c r="E12" s="112" t="s">
        <v>25</v>
      </c>
      <c r="F12" s="123" t="s">
        <v>34</v>
      </c>
      <c r="G12" s="121" t="s">
        <v>35</v>
      </c>
      <c r="H12" s="117" t="s">
        <v>36</v>
      </c>
    </row>
    <row r="13" s="99" customFormat="1" ht="22.5" customHeight="1" spans="1:8">
      <c r="A13" s="112" t="s">
        <v>37</v>
      </c>
      <c r="B13" s="124">
        <v>47</v>
      </c>
      <c r="C13" s="117" t="s">
        <v>32</v>
      </c>
      <c r="D13" s="125" t="s">
        <v>38</v>
      </c>
      <c r="E13" s="126" t="s">
        <v>25</v>
      </c>
      <c r="F13" s="127" t="s">
        <v>39</v>
      </c>
      <c r="G13" s="128" t="s">
        <v>40</v>
      </c>
      <c r="H13" s="117" t="s">
        <v>41</v>
      </c>
    </row>
    <row r="14" s="99" customFormat="1" ht="19" customHeight="1" spans="1:8">
      <c r="A14" s="129"/>
      <c r="B14" s="130"/>
      <c r="C14" s="130"/>
      <c r="D14" s="130"/>
      <c r="E14" s="130"/>
      <c r="F14" s="130"/>
      <c r="G14" s="130"/>
      <c r="H14" s="130"/>
    </row>
    <row r="15" s="101" customFormat="1" customHeight="1"/>
    <row r="16" s="101" customFormat="1" ht="18" customHeight="1" spans="1:8">
      <c r="A16" s="131"/>
      <c r="B16" s="131"/>
      <c r="C16" s="131"/>
      <c r="D16" s="131"/>
      <c r="E16" s="131"/>
      <c r="F16" s="131"/>
      <c r="G16" s="131"/>
      <c r="H16" s="131"/>
    </row>
    <row r="17" s="101" customFormat="1" ht="20" customHeight="1" spans="1:8">
      <c r="A17" s="132"/>
      <c r="B17" s="131"/>
      <c r="C17" s="131"/>
      <c r="D17" s="131"/>
      <c r="E17" s="131"/>
      <c r="F17" s="131"/>
      <c r="G17" s="131"/>
      <c r="H17" s="131"/>
    </row>
    <row r="18" s="101" customFormat="1" customHeight="1"/>
  </sheetData>
  <mergeCells count="13">
    <mergeCell ref="A1:C1"/>
    <mergeCell ref="A2:H2"/>
    <mergeCell ref="A16:H16"/>
    <mergeCell ref="A17:H17"/>
    <mergeCell ref="C5:C6"/>
    <mergeCell ref="C7:C8"/>
    <mergeCell ref="C10:C11"/>
    <mergeCell ref="D5:D6"/>
    <mergeCell ref="D7:D8"/>
    <mergeCell ref="D10:D11"/>
    <mergeCell ref="H5:H6"/>
    <mergeCell ref="H7:H8"/>
    <mergeCell ref="H10:H11"/>
  </mergeCell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207"/>
  <sheetViews>
    <sheetView workbookViewId="0">
      <selection activeCell="A1" sqref="A1:AE207"/>
    </sheetView>
  </sheetViews>
  <sheetFormatPr defaultColWidth="9" defaultRowHeight="13.5"/>
  <sheetData>
    <row r="1" ht="27" spans="1:31">
      <c r="A1" s="1" t="s">
        <v>42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2" spans="1:31">
      <c r="A2" s="70" t="s">
        <v>2</v>
      </c>
      <c r="B2" s="70" t="s">
        <v>43</v>
      </c>
      <c r="C2" s="70" t="s">
        <v>44</v>
      </c>
      <c r="D2" s="70" t="s">
        <v>45</v>
      </c>
      <c r="E2" s="70" t="s">
        <v>46</v>
      </c>
      <c r="F2" s="70" t="s">
        <v>47</v>
      </c>
      <c r="G2" s="70" t="s">
        <v>48</v>
      </c>
      <c r="H2" s="71" t="s">
        <v>49</v>
      </c>
      <c r="I2" s="81"/>
      <c r="J2" s="70" t="s">
        <v>50</v>
      </c>
      <c r="K2" s="70" t="s">
        <v>51</v>
      </c>
      <c r="L2" s="70"/>
      <c r="M2" s="70" t="s">
        <v>52</v>
      </c>
      <c r="N2" s="70" t="s">
        <v>53</v>
      </c>
      <c r="O2" s="70"/>
      <c r="P2" s="70" t="s">
        <v>54</v>
      </c>
      <c r="Q2" s="70"/>
      <c r="R2" s="70" t="s">
        <v>55</v>
      </c>
      <c r="S2" s="70" t="s">
        <v>56</v>
      </c>
      <c r="T2" s="70" t="s">
        <v>57</v>
      </c>
      <c r="U2" s="70" t="s">
        <v>58</v>
      </c>
      <c r="V2" s="70" t="s">
        <v>59</v>
      </c>
      <c r="W2" s="70" t="s">
        <v>60</v>
      </c>
      <c r="X2" s="70" t="s">
        <v>61</v>
      </c>
      <c r="Y2" s="70" t="s">
        <v>62</v>
      </c>
      <c r="Z2" s="70" t="s">
        <v>63</v>
      </c>
      <c r="AA2" s="70" t="s">
        <v>64</v>
      </c>
      <c r="AB2" s="70" t="s">
        <v>65</v>
      </c>
      <c r="AC2" s="70" t="s">
        <v>66</v>
      </c>
      <c r="AD2" s="84" t="s">
        <v>67</v>
      </c>
      <c r="AE2" s="70" t="s">
        <v>68</v>
      </c>
    </row>
    <row r="3" spans="1:31">
      <c r="A3" s="70"/>
      <c r="B3" s="70"/>
      <c r="C3" s="70"/>
      <c r="D3" s="70"/>
      <c r="E3" s="70"/>
      <c r="F3" s="70"/>
      <c r="G3" s="70"/>
      <c r="H3" s="72"/>
      <c r="I3" s="82"/>
      <c r="J3" s="70"/>
      <c r="K3" s="70" t="s">
        <v>69</v>
      </c>
      <c r="L3" s="70" t="s">
        <v>70</v>
      </c>
      <c r="M3" s="70"/>
      <c r="N3" s="70" t="s">
        <v>71</v>
      </c>
      <c r="O3" s="70" t="s">
        <v>72</v>
      </c>
      <c r="P3" s="70" t="s">
        <v>73</v>
      </c>
      <c r="Q3" s="70" t="s">
        <v>74</v>
      </c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84"/>
      <c r="AE3" s="70"/>
    </row>
    <row r="4" ht="22.5" spans="1:31">
      <c r="A4" s="37">
        <v>1</v>
      </c>
      <c r="B4" s="73" t="s">
        <v>75</v>
      </c>
      <c r="C4" s="70" t="s">
        <v>76</v>
      </c>
      <c r="D4" s="70" t="s">
        <v>77</v>
      </c>
      <c r="E4" s="70" t="s">
        <v>78</v>
      </c>
      <c r="F4" s="70" t="s">
        <v>79</v>
      </c>
      <c r="G4" s="70" t="s">
        <v>80</v>
      </c>
      <c r="H4" s="70" t="s">
        <v>81</v>
      </c>
      <c r="I4" s="83" t="s">
        <v>82</v>
      </c>
      <c r="J4" s="73" t="s">
        <v>83</v>
      </c>
      <c r="K4" s="70" t="s">
        <v>84</v>
      </c>
      <c r="L4" s="84" t="s">
        <v>85</v>
      </c>
      <c r="M4" s="70">
        <v>52</v>
      </c>
      <c r="N4" s="70" t="s">
        <v>86</v>
      </c>
      <c r="O4" s="70" t="s">
        <v>87</v>
      </c>
      <c r="P4" s="70">
        <v>0.4</v>
      </c>
      <c r="Q4" s="70">
        <v>40</v>
      </c>
      <c r="R4" s="70" t="s">
        <v>88</v>
      </c>
      <c r="S4" s="70">
        <v>20</v>
      </c>
      <c r="T4" s="70">
        <v>20</v>
      </c>
      <c r="U4" s="70" t="s">
        <v>89</v>
      </c>
      <c r="V4" s="70" t="s">
        <v>90</v>
      </c>
      <c r="W4" s="70" t="s">
        <v>91</v>
      </c>
      <c r="X4" s="70" t="s">
        <v>92</v>
      </c>
      <c r="Y4" s="94">
        <v>0.2</v>
      </c>
      <c r="Z4" s="70">
        <v>9</v>
      </c>
      <c r="AA4" s="70" t="s">
        <v>93</v>
      </c>
      <c r="AB4" s="70" t="s">
        <v>94</v>
      </c>
      <c r="AC4" s="70">
        <v>3</v>
      </c>
      <c r="AD4" s="84" t="s">
        <v>95</v>
      </c>
      <c r="AE4" s="37" t="s">
        <v>96</v>
      </c>
    </row>
    <row r="5" ht="22.5" spans="1:31">
      <c r="A5" s="37">
        <v>2</v>
      </c>
      <c r="B5" s="73" t="s">
        <v>97</v>
      </c>
      <c r="C5" s="70" t="s">
        <v>76</v>
      </c>
      <c r="D5" s="70" t="s">
        <v>77</v>
      </c>
      <c r="E5" s="70" t="s">
        <v>78</v>
      </c>
      <c r="F5" s="70" t="s">
        <v>79</v>
      </c>
      <c r="G5" s="70" t="s">
        <v>98</v>
      </c>
      <c r="H5" s="70" t="s">
        <v>99</v>
      </c>
      <c r="I5" s="83" t="s">
        <v>100</v>
      </c>
      <c r="J5" s="73" t="s">
        <v>83</v>
      </c>
      <c r="K5" s="70" t="s">
        <v>101</v>
      </c>
      <c r="L5" s="70">
        <v>4</v>
      </c>
      <c r="M5" s="70">
        <v>58</v>
      </c>
      <c r="N5" s="70" t="s">
        <v>102</v>
      </c>
      <c r="O5" s="70" t="s">
        <v>103</v>
      </c>
      <c r="P5" s="70">
        <v>0.55</v>
      </c>
      <c r="Q5" s="70">
        <v>100</v>
      </c>
      <c r="R5" s="70" t="s">
        <v>104</v>
      </c>
      <c r="S5" s="70">
        <v>20</v>
      </c>
      <c r="T5" s="70">
        <v>51</v>
      </c>
      <c r="U5" s="70" t="s">
        <v>89</v>
      </c>
      <c r="V5" s="70" t="s">
        <v>90</v>
      </c>
      <c r="W5" s="70" t="s">
        <v>92</v>
      </c>
      <c r="X5" s="70" t="s">
        <v>91</v>
      </c>
      <c r="Y5" s="94">
        <v>0.2</v>
      </c>
      <c r="Z5" s="70">
        <v>18</v>
      </c>
      <c r="AA5" s="70" t="s">
        <v>93</v>
      </c>
      <c r="AB5" s="95" t="s">
        <v>105</v>
      </c>
      <c r="AC5" s="70">
        <v>3</v>
      </c>
      <c r="AD5" s="74">
        <v>2026.6</v>
      </c>
      <c r="AE5" s="37" t="s">
        <v>96</v>
      </c>
    </row>
    <row r="6" ht="22.5" spans="1:31">
      <c r="A6" s="37">
        <v>3</v>
      </c>
      <c r="B6" s="73" t="s">
        <v>75</v>
      </c>
      <c r="C6" s="70" t="s">
        <v>76</v>
      </c>
      <c r="D6" s="70" t="s">
        <v>77</v>
      </c>
      <c r="E6" s="70" t="s">
        <v>78</v>
      </c>
      <c r="F6" s="70" t="s">
        <v>79</v>
      </c>
      <c r="G6" s="70" t="s">
        <v>106</v>
      </c>
      <c r="H6" s="70" t="s">
        <v>107</v>
      </c>
      <c r="I6" s="83" t="s">
        <v>108</v>
      </c>
      <c r="J6" s="73" t="s">
        <v>83</v>
      </c>
      <c r="K6" s="70" t="s">
        <v>109</v>
      </c>
      <c r="L6" s="70">
        <v>7.5</v>
      </c>
      <c r="M6" s="70">
        <v>9</v>
      </c>
      <c r="N6" s="70" t="s">
        <v>110</v>
      </c>
      <c r="O6" s="70" t="s">
        <v>111</v>
      </c>
      <c r="P6" s="70">
        <v>0.6</v>
      </c>
      <c r="Q6" s="70">
        <v>67</v>
      </c>
      <c r="R6" s="70" t="s">
        <v>88</v>
      </c>
      <c r="S6" s="70">
        <v>20</v>
      </c>
      <c r="T6" s="70">
        <v>6</v>
      </c>
      <c r="U6" s="70" t="s">
        <v>89</v>
      </c>
      <c r="V6" s="70" t="s">
        <v>90</v>
      </c>
      <c r="W6" s="70" t="s">
        <v>91</v>
      </c>
      <c r="X6" s="70" t="s">
        <v>91</v>
      </c>
      <c r="Y6" s="94">
        <v>0.2</v>
      </c>
      <c r="Z6" s="70">
        <v>20</v>
      </c>
      <c r="AA6" s="70" t="s">
        <v>93</v>
      </c>
      <c r="AB6" s="70" t="s">
        <v>94</v>
      </c>
      <c r="AC6" s="70">
        <v>3</v>
      </c>
      <c r="AD6" s="84" t="s">
        <v>95</v>
      </c>
      <c r="AE6" s="37" t="s">
        <v>96</v>
      </c>
    </row>
    <row r="7" ht="22.5" spans="1:31">
      <c r="A7" s="37">
        <v>4</v>
      </c>
      <c r="B7" s="73" t="s">
        <v>112</v>
      </c>
      <c r="C7" s="70" t="s">
        <v>76</v>
      </c>
      <c r="D7" s="70" t="s">
        <v>77</v>
      </c>
      <c r="E7" s="70" t="s">
        <v>78</v>
      </c>
      <c r="F7" s="70" t="s">
        <v>79</v>
      </c>
      <c r="G7" s="70" t="s">
        <v>113</v>
      </c>
      <c r="H7" s="70" t="s">
        <v>114</v>
      </c>
      <c r="I7" s="83" t="s">
        <v>115</v>
      </c>
      <c r="J7" s="73" t="s">
        <v>83</v>
      </c>
      <c r="K7" s="70" t="s">
        <v>116</v>
      </c>
      <c r="L7" s="70" t="s">
        <v>117</v>
      </c>
      <c r="M7" s="70">
        <v>57</v>
      </c>
      <c r="N7" s="70" t="s">
        <v>118</v>
      </c>
      <c r="O7" s="70" t="s">
        <v>103</v>
      </c>
      <c r="P7" s="70">
        <v>0.57</v>
      </c>
      <c r="Q7" s="70">
        <v>45</v>
      </c>
      <c r="R7" s="70" t="s">
        <v>119</v>
      </c>
      <c r="S7" s="70">
        <v>20</v>
      </c>
      <c r="T7" s="70">
        <v>40</v>
      </c>
      <c r="U7" s="70" t="s">
        <v>89</v>
      </c>
      <c r="V7" s="70" t="s">
        <v>90</v>
      </c>
      <c r="W7" s="70" t="s">
        <v>91</v>
      </c>
      <c r="X7" s="70" t="s">
        <v>92</v>
      </c>
      <c r="Y7" s="94">
        <v>0.2</v>
      </c>
      <c r="Z7" s="70">
        <v>28</v>
      </c>
      <c r="AA7" s="70" t="s">
        <v>93</v>
      </c>
      <c r="AB7" s="70" t="s">
        <v>94</v>
      </c>
      <c r="AC7" s="70">
        <v>3</v>
      </c>
      <c r="AD7" s="84" t="s">
        <v>95</v>
      </c>
      <c r="AE7" s="37" t="s">
        <v>96</v>
      </c>
    </row>
    <row r="8" ht="22.5" spans="1:31">
      <c r="A8" s="37">
        <v>5</v>
      </c>
      <c r="B8" s="73" t="s">
        <v>120</v>
      </c>
      <c r="C8" s="74" t="s">
        <v>121</v>
      </c>
      <c r="D8" s="74" t="s">
        <v>122</v>
      </c>
      <c r="E8" s="70" t="s">
        <v>78</v>
      </c>
      <c r="F8" s="70" t="s">
        <v>123</v>
      </c>
      <c r="G8" s="73" t="s">
        <v>124</v>
      </c>
      <c r="H8" s="70" t="s">
        <v>125</v>
      </c>
      <c r="I8" s="83" t="s">
        <v>126</v>
      </c>
      <c r="J8" s="73" t="s">
        <v>83</v>
      </c>
      <c r="K8" s="73" t="s">
        <v>127</v>
      </c>
      <c r="L8" s="135" t="s">
        <v>128</v>
      </c>
      <c r="M8" s="85">
        <v>34</v>
      </c>
      <c r="N8" s="70">
        <v>1</v>
      </c>
      <c r="O8" s="70">
        <v>200</v>
      </c>
      <c r="P8" s="70">
        <v>0.75</v>
      </c>
      <c r="Q8" s="70">
        <v>173</v>
      </c>
      <c r="R8" s="70" t="s">
        <v>129</v>
      </c>
      <c r="S8" s="73">
        <v>20</v>
      </c>
      <c r="T8" s="91">
        <v>46</v>
      </c>
      <c r="U8" s="70" t="s">
        <v>89</v>
      </c>
      <c r="V8" s="70" t="s">
        <v>90</v>
      </c>
      <c r="W8" s="70" t="s">
        <v>91</v>
      </c>
      <c r="X8" s="70" t="s">
        <v>130</v>
      </c>
      <c r="Y8" s="94">
        <v>0.2</v>
      </c>
      <c r="Z8" s="70">
        <v>64</v>
      </c>
      <c r="AA8" s="70" t="s">
        <v>93</v>
      </c>
      <c r="AB8" s="70" t="s">
        <v>94</v>
      </c>
      <c r="AC8" s="70">
        <v>3</v>
      </c>
      <c r="AD8" s="84" t="s">
        <v>95</v>
      </c>
      <c r="AE8" s="37" t="s">
        <v>96</v>
      </c>
    </row>
    <row r="9" ht="22.5" spans="1:31">
      <c r="A9" s="37">
        <v>6</v>
      </c>
      <c r="B9" s="73" t="s">
        <v>131</v>
      </c>
      <c r="C9" s="74" t="s">
        <v>121</v>
      </c>
      <c r="D9" s="74" t="s">
        <v>122</v>
      </c>
      <c r="E9" s="70" t="s">
        <v>78</v>
      </c>
      <c r="F9" s="70" t="s">
        <v>123</v>
      </c>
      <c r="G9" s="73" t="s">
        <v>132</v>
      </c>
      <c r="H9" s="70" t="s">
        <v>133</v>
      </c>
      <c r="I9" s="83" t="s">
        <v>134</v>
      </c>
      <c r="J9" s="73" t="s">
        <v>83</v>
      </c>
      <c r="K9" s="73" t="s">
        <v>135</v>
      </c>
      <c r="L9" s="78">
        <v>6</v>
      </c>
      <c r="M9" s="78">
        <v>81</v>
      </c>
      <c r="N9" s="70">
        <v>1</v>
      </c>
      <c r="O9" s="70">
        <v>60</v>
      </c>
      <c r="P9" s="70">
        <v>0.7</v>
      </c>
      <c r="Q9" s="70">
        <v>40</v>
      </c>
      <c r="R9" s="70" t="s">
        <v>136</v>
      </c>
      <c r="S9" s="73">
        <v>20</v>
      </c>
      <c r="T9" s="91">
        <v>29</v>
      </c>
      <c r="U9" s="70" t="s">
        <v>89</v>
      </c>
      <c r="V9" s="70" t="s">
        <v>90</v>
      </c>
      <c r="W9" s="70" t="s">
        <v>91</v>
      </c>
      <c r="X9" s="70" t="s">
        <v>92</v>
      </c>
      <c r="Y9" s="94">
        <v>0.2</v>
      </c>
      <c r="Z9" s="70">
        <v>82</v>
      </c>
      <c r="AA9" s="70" t="s">
        <v>93</v>
      </c>
      <c r="AB9" s="70" t="s">
        <v>94</v>
      </c>
      <c r="AC9" s="70">
        <v>3</v>
      </c>
      <c r="AD9" s="84" t="s">
        <v>95</v>
      </c>
      <c r="AE9" s="37" t="s">
        <v>96</v>
      </c>
    </row>
    <row r="10" ht="33.75" spans="1:31">
      <c r="A10" s="37">
        <v>7</v>
      </c>
      <c r="B10" s="75" t="s">
        <v>137</v>
      </c>
      <c r="C10" s="76" t="s">
        <v>138</v>
      </c>
      <c r="D10" s="70" t="s">
        <v>122</v>
      </c>
      <c r="E10" s="70" t="s">
        <v>78</v>
      </c>
      <c r="F10" s="70" t="s">
        <v>139</v>
      </c>
      <c r="G10" s="75" t="s">
        <v>140</v>
      </c>
      <c r="H10" s="70" t="s">
        <v>133</v>
      </c>
      <c r="I10" s="83" t="s">
        <v>141</v>
      </c>
      <c r="J10" s="75" t="s">
        <v>83</v>
      </c>
      <c r="K10" s="73" t="s">
        <v>142</v>
      </c>
      <c r="L10" s="136" t="s">
        <v>143</v>
      </c>
      <c r="M10" s="73">
        <v>32</v>
      </c>
      <c r="N10" s="70">
        <v>5.5</v>
      </c>
      <c r="O10" s="70">
        <v>480</v>
      </c>
      <c r="P10" s="70">
        <v>3.8</v>
      </c>
      <c r="Q10" s="70">
        <v>430</v>
      </c>
      <c r="R10" s="70" t="s">
        <v>144</v>
      </c>
      <c r="S10" s="73" t="s">
        <v>145</v>
      </c>
      <c r="T10" s="91">
        <v>26</v>
      </c>
      <c r="U10" s="70" t="s">
        <v>89</v>
      </c>
      <c r="V10" s="70" t="s">
        <v>90</v>
      </c>
      <c r="W10" s="70" t="s">
        <v>91</v>
      </c>
      <c r="X10" s="70" t="s">
        <v>130</v>
      </c>
      <c r="Y10" s="94">
        <v>0.2</v>
      </c>
      <c r="Z10" s="70">
        <v>25</v>
      </c>
      <c r="AA10" s="70" t="s">
        <v>93</v>
      </c>
      <c r="AB10" s="70" t="s">
        <v>94</v>
      </c>
      <c r="AC10" s="70">
        <v>3</v>
      </c>
      <c r="AD10" s="84" t="s">
        <v>95</v>
      </c>
      <c r="AE10" s="37" t="s">
        <v>96</v>
      </c>
    </row>
    <row r="11" ht="33.75" spans="1:31">
      <c r="A11" s="37">
        <v>8</v>
      </c>
      <c r="B11" s="75" t="s">
        <v>146</v>
      </c>
      <c r="C11" s="76" t="s">
        <v>138</v>
      </c>
      <c r="D11" s="70" t="s">
        <v>122</v>
      </c>
      <c r="E11" s="70" t="s">
        <v>78</v>
      </c>
      <c r="F11" s="70" t="s">
        <v>139</v>
      </c>
      <c r="G11" s="75" t="s">
        <v>147</v>
      </c>
      <c r="H11" s="70" t="s">
        <v>148</v>
      </c>
      <c r="I11" s="83" t="s">
        <v>149</v>
      </c>
      <c r="J11" s="75" t="s">
        <v>150</v>
      </c>
      <c r="K11" s="73" t="s">
        <v>151</v>
      </c>
      <c r="L11" s="73">
        <v>24</v>
      </c>
      <c r="M11" s="85">
        <v>21</v>
      </c>
      <c r="N11" s="70">
        <v>9.3</v>
      </c>
      <c r="O11" s="70">
        <v>270</v>
      </c>
      <c r="P11" s="70">
        <v>8.4</v>
      </c>
      <c r="Q11" s="70">
        <v>220</v>
      </c>
      <c r="R11" s="70" t="s">
        <v>152</v>
      </c>
      <c r="S11" s="73" t="s">
        <v>153</v>
      </c>
      <c r="T11" s="91">
        <v>12</v>
      </c>
      <c r="U11" s="70" t="s">
        <v>89</v>
      </c>
      <c r="V11" s="70" t="s">
        <v>92</v>
      </c>
      <c r="W11" s="70" t="s">
        <v>91</v>
      </c>
      <c r="X11" s="70" t="s">
        <v>130</v>
      </c>
      <c r="Y11" s="94">
        <v>0.2</v>
      </c>
      <c r="Z11" s="70">
        <v>29</v>
      </c>
      <c r="AA11" s="70" t="s">
        <v>93</v>
      </c>
      <c r="AB11" s="70" t="s">
        <v>154</v>
      </c>
      <c r="AC11" s="70">
        <v>3</v>
      </c>
      <c r="AD11" s="84" t="s">
        <v>95</v>
      </c>
      <c r="AE11" s="37" t="s">
        <v>96</v>
      </c>
    </row>
    <row r="12" ht="22.5" spans="1:31">
      <c r="A12" s="37">
        <v>9</v>
      </c>
      <c r="B12" s="73" t="s">
        <v>155</v>
      </c>
      <c r="C12" s="76" t="s">
        <v>156</v>
      </c>
      <c r="D12" s="70" t="s">
        <v>122</v>
      </c>
      <c r="E12" s="70" t="s">
        <v>78</v>
      </c>
      <c r="F12" s="70" t="s">
        <v>157</v>
      </c>
      <c r="G12" s="73" t="s">
        <v>158</v>
      </c>
      <c r="H12" s="70" t="s">
        <v>159</v>
      </c>
      <c r="I12" s="83" t="s">
        <v>160</v>
      </c>
      <c r="J12" s="73" t="s">
        <v>83</v>
      </c>
      <c r="K12" s="73" t="s">
        <v>161</v>
      </c>
      <c r="L12" s="87" t="s">
        <v>162</v>
      </c>
      <c r="M12" s="88">
        <v>44.8</v>
      </c>
      <c r="N12" s="70" t="s">
        <v>163</v>
      </c>
      <c r="O12" s="137" t="s">
        <v>164</v>
      </c>
      <c r="P12" s="70">
        <v>0.129</v>
      </c>
      <c r="Q12" s="84">
        <v>31.9568</v>
      </c>
      <c r="R12" s="70" t="s">
        <v>165</v>
      </c>
      <c r="S12" s="77" t="s">
        <v>166</v>
      </c>
      <c r="T12" s="91">
        <v>40</v>
      </c>
      <c r="U12" s="70" t="s">
        <v>89</v>
      </c>
      <c r="V12" s="70" t="s">
        <v>90</v>
      </c>
      <c r="W12" s="70" t="s">
        <v>91</v>
      </c>
      <c r="X12" s="70" t="s">
        <v>92</v>
      </c>
      <c r="Y12" s="94">
        <v>0.2</v>
      </c>
      <c r="Z12" s="70">
        <v>9</v>
      </c>
      <c r="AA12" s="70" t="s">
        <v>93</v>
      </c>
      <c r="AB12" s="70" t="s">
        <v>167</v>
      </c>
      <c r="AC12" s="70">
        <v>3</v>
      </c>
      <c r="AD12" s="84" t="s">
        <v>95</v>
      </c>
      <c r="AE12" s="37" t="s">
        <v>96</v>
      </c>
    </row>
    <row r="13" ht="22.5" spans="1:31">
      <c r="A13" s="37">
        <v>10</v>
      </c>
      <c r="B13" s="73" t="s">
        <v>168</v>
      </c>
      <c r="C13" s="76" t="s">
        <v>156</v>
      </c>
      <c r="D13" s="70" t="s">
        <v>122</v>
      </c>
      <c r="E13" s="70" t="s">
        <v>78</v>
      </c>
      <c r="F13" s="70" t="s">
        <v>157</v>
      </c>
      <c r="G13" s="73" t="s">
        <v>169</v>
      </c>
      <c r="H13" s="70" t="s">
        <v>170</v>
      </c>
      <c r="I13" s="83" t="s">
        <v>171</v>
      </c>
      <c r="J13" s="77" t="s">
        <v>150</v>
      </c>
      <c r="K13" s="77" t="s">
        <v>172</v>
      </c>
      <c r="L13" s="78">
        <v>6</v>
      </c>
      <c r="M13" s="78">
        <v>1.4</v>
      </c>
      <c r="N13" s="89" t="s">
        <v>173</v>
      </c>
      <c r="O13" s="89" t="s">
        <v>174</v>
      </c>
      <c r="P13" s="70">
        <v>7.75</v>
      </c>
      <c r="Q13" s="89">
        <v>51</v>
      </c>
      <c r="R13" s="70" t="s">
        <v>175</v>
      </c>
      <c r="S13" s="77" t="s">
        <v>176</v>
      </c>
      <c r="T13" s="91">
        <v>7</v>
      </c>
      <c r="U13" s="70" t="s">
        <v>89</v>
      </c>
      <c r="V13" s="70" t="s">
        <v>177</v>
      </c>
      <c r="W13" s="70" t="s">
        <v>91</v>
      </c>
      <c r="X13" s="70" t="s">
        <v>92</v>
      </c>
      <c r="Y13" s="94">
        <v>0.2</v>
      </c>
      <c r="Z13" s="70">
        <v>23</v>
      </c>
      <c r="AA13" s="70" t="s">
        <v>93</v>
      </c>
      <c r="AB13" s="70" t="s">
        <v>154</v>
      </c>
      <c r="AC13" s="70">
        <v>3</v>
      </c>
      <c r="AD13" s="84" t="s">
        <v>95</v>
      </c>
      <c r="AE13" s="37" t="s">
        <v>96</v>
      </c>
    </row>
    <row r="14" ht="22.5" spans="1:31">
      <c r="A14" s="37">
        <v>11</v>
      </c>
      <c r="B14" s="73" t="s">
        <v>168</v>
      </c>
      <c r="C14" s="76" t="s">
        <v>156</v>
      </c>
      <c r="D14" s="70" t="s">
        <v>122</v>
      </c>
      <c r="E14" s="70" t="s">
        <v>78</v>
      </c>
      <c r="F14" s="70" t="s">
        <v>157</v>
      </c>
      <c r="G14" s="73" t="s">
        <v>178</v>
      </c>
      <c r="H14" s="70" t="s">
        <v>179</v>
      </c>
      <c r="I14" s="83" t="s">
        <v>180</v>
      </c>
      <c r="J14" s="77" t="s">
        <v>150</v>
      </c>
      <c r="K14" s="77" t="s">
        <v>172</v>
      </c>
      <c r="L14" s="78">
        <v>6</v>
      </c>
      <c r="M14" s="78">
        <v>1.4</v>
      </c>
      <c r="N14" s="89" t="s">
        <v>173</v>
      </c>
      <c r="O14" s="89" t="s">
        <v>174</v>
      </c>
      <c r="P14" s="70">
        <v>7.75</v>
      </c>
      <c r="Q14" s="89">
        <v>51</v>
      </c>
      <c r="R14" s="70" t="s">
        <v>175</v>
      </c>
      <c r="S14" s="77" t="s">
        <v>176</v>
      </c>
      <c r="T14" s="91">
        <v>7</v>
      </c>
      <c r="U14" s="70" t="s">
        <v>89</v>
      </c>
      <c r="V14" s="70" t="s">
        <v>177</v>
      </c>
      <c r="W14" s="70" t="s">
        <v>91</v>
      </c>
      <c r="X14" s="70" t="s">
        <v>92</v>
      </c>
      <c r="Y14" s="94">
        <v>0.2</v>
      </c>
      <c r="Z14" s="70">
        <v>24</v>
      </c>
      <c r="AA14" s="70" t="s">
        <v>93</v>
      </c>
      <c r="AB14" s="70" t="s">
        <v>154</v>
      </c>
      <c r="AC14" s="70">
        <v>3</v>
      </c>
      <c r="AD14" s="84" t="s">
        <v>95</v>
      </c>
      <c r="AE14" s="37" t="s">
        <v>96</v>
      </c>
    </row>
    <row r="15" ht="22.5" spans="1:31">
      <c r="A15" s="37">
        <v>12</v>
      </c>
      <c r="B15" s="73" t="s">
        <v>181</v>
      </c>
      <c r="C15" s="76" t="s">
        <v>156</v>
      </c>
      <c r="D15" s="70" t="s">
        <v>122</v>
      </c>
      <c r="E15" s="70" t="s">
        <v>78</v>
      </c>
      <c r="F15" s="70" t="s">
        <v>157</v>
      </c>
      <c r="G15" s="73" t="s">
        <v>182</v>
      </c>
      <c r="H15" s="70" t="s">
        <v>183</v>
      </c>
      <c r="I15" s="83" t="s">
        <v>184</v>
      </c>
      <c r="J15" s="73" t="s">
        <v>83</v>
      </c>
      <c r="K15" s="77" t="s">
        <v>172</v>
      </c>
      <c r="L15" s="78" t="s">
        <v>162</v>
      </c>
      <c r="M15" s="85">
        <v>66.2</v>
      </c>
      <c r="N15" s="70">
        <v>10.5</v>
      </c>
      <c r="O15" s="84" t="s">
        <v>185</v>
      </c>
      <c r="P15" s="70">
        <v>9.1</v>
      </c>
      <c r="Q15" s="84">
        <v>130</v>
      </c>
      <c r="R15" s="70" t="s">
        <v>186</v>
      </c>
      <c r="S15" s="73" t="s">
        <v>187</v>
      </c>
      <c r="T15" s="91">
        <v>16</v>
      </c>
      <c r="U15" s="70" t="s">
        <v>89</v>
      </c>
      <c r="V15" s="70" t="s">
        <v>177</v>
      </c>
      <c r="W15" s="70" t="s">
        <v>91</v>
      </c>
      <c r="X15" s="70" t="s">
        <v>130</v>
      </c>
      <c r="Y15" s="94">
        <v>0.2</v>
      </c>
      <c r="Z15" s="70">
        <v>39</v>
      </c>
      <c r="AA15" s="70" t="s">
        <v>93</v>
      </c>
      <c r="AB15" s="70" t="s">
        <v>94</v>
      </c>
      <c r="AC15" s="70">
        <v>3</v>
      </c>
      <c r="AD15" s="84" t="s">
        <v>95</v>
      </c>
      <c r="AE15" s="37" t="s">
        <v>96</v>
      </c>
    </row>
    <row r="16" ht="22.5" spans="1:31">
      <c r="A16" s="37">
        <v>13</v>
      </c>
      <c r="B16" s="77" t="s">
        <v>146</v>
      </c>
      <c r="C16" s="76" t="s">
        <v>156</v>
      </c>
      <c r="D16" s="70" t="s">
        <v>122</v>
      </c>
      <c r="E16" s="70" t="s">
        <v>78</v>
      </c>
      <c r="F16" s="70" t="s">
        <v>157</v>
      </c>
      <c r="G16" s="73" t="s">
        <v>188</v>
      </c>
      <c r="H16" s="70" t="s">
        <v>189</v>
      </c>
      <c r="I16" s="83" t="s">
        <v>190</v>
      </c>
      <c r="J16" s="77" t="s">
        <v>150</v>
      </c>
      <c r="K16" s="78" t="s">
        <v>191</v>
      </c>
      <c r="L16" s="78" t="s">
        <v>192</v>
      </c>
      <c r="M16" s="85">
        <v>35.4</v>
      </c>
      <c r="N16" s="84" t="s">
        <v>193</v>
      </c>
      <c r="O16" s="84" t="s">
        <v>87</v>
      </c>
      <c r="P16" s="70">
        <v>6.095</v>
      </c>
      <c r="Q16" s="138" t="s">
        <v>194</v>
      </c>
      <c r="R16" s="70" t="s">
        <v>152</v>
      </c>
      <c r="S16" s="73" t="s">
        <v>176</v>
      </c>
      <c r="T16" s="91">
        <v>35</v>
      </c>
      <c r="U16" s="70" t="s">
        <v>89</v>
      </c>
      <c r="V16" s="70" t="s">
        <v>177</v>
      </c>
      <c r="W16" s="70" t="s">
        <v>91</v>
      </c>
      <c r="X16" s="70" t="s">
        <v>92</v>
      </c>
      <c r="Y16" s="94">
        <v>0.2</v>
      </c>
      <c r="Z16" s="70">
        <v>43</v>
      </c>
      <c r="AA16" s="70" t="s">
        <v>93</v>
      </c>
      <c r="AB16" s="70" t="s">
        <v>154</v>
      </c>
      <c r="AC16" s="70">
        <v>3</v>
      </c>
      <c r="AD16" s="84" t="s">
        <v>95</v>
      </c>
      <c r="AE16" s="37" t="s">
        <v>96</v>
      </c>
    </row>
    <row r="17" ht="22.5" spans="1:31">
      <c r="A17" s="37">
        <v>14</v>
      </c>
      <c r="B17" s="73" t="s">
        <v>195</v>
      </c>
      <c r="C17" s="76" t="s">
        <v>156</v>
      </c>
      <c r="D17" s="70" t="s">
        <v>122</v>
      </c>
      <c r="E17" s="70" t="s">
        <v>78</v>
      </c>
      <c r="F17" s="70" t="s">
        <v>157</v>
      </c>
      <c r="G17" s="73" t="s">
        <v>196</v>
      </c>
      <c r="H17" s="70" t="s">
        <v>197</v>
      </c>
      <c r="I17" s="83" t="s">
        <v>198</v>
      </c>
      <c r="J17" s="78" t="s">
        <v>150</v>
      </c>
      <c r="K17" s="73" t="s">
        <v>199</v>
      </c>
      <c r="L17" s="87">
        <v>8</v>
      </c>
      <c r="M17" s="88">
        <v>137.4</v>
      </c>
      <c r="N17" s="70" t="s">
        <v>200</v>
      </c>
      <c r="O17" s="84" t="s">
        <v>201</v>
      </c>
      <c r="P17" s="73">
        <v>6</v>
      </c>
      <c r="Q17" s="135" t="s">
        <v>202</v>
      </c>
      <c r="R17" s="70" t="s">
        <v>203</v>
      </c>
      <c r="S17" s="77" t="s">
        <v>176</v>
      </c>
      <c r="T17" s="91">
        <v>50</v>
      </c>
      <c r="U17" s="70" t="s">
        <v>89</v>
      </c>
      <c r="V17" s="70" t="s">
        <v>177</v>
      </c>
      <c r="W17" s="70" t="s">
        <v>91</v>
      </c>
      <c r="X17" s="70" t="s">
        <v>204</v>
      </c>
      <c r="Y17" s="94">
        <v>0.2</v>
      </c>
      <c r="Z17" s="70">
        <v>74</v>
      </c>
      <c r="AA17" s="70" t="s">
        <v>93</v>
      </c>
      <c r="AB17" s="70" t="s">
        <v>154</v>
      </c>
      <c r="AC17" s="70">
        <v>3</v>
      </c>
      <c r="AD17" s="84" t="s">
        <v>95</v>
      </c>
      <c r="AE17" s="37" t="s">
        <v>96</v>
      </c>
    </row>
    <row r="18" ht="22.5" spans="1:31">
      <c r="A18" s="37">
        <v>15</v>
      </c>
      <c r="B18" s="73" t="s">
        <v>205</v>
      </c>
      <c r="C18" s="76" t="s">
        <v>156</v>
      </c>
      <c r="D18" s="70" t="s">
        <v>122</v>
      </c>
      <c r="E18" s="70" t="s">
        <v>78</v>
      </c>
      <c r="F18" s="70" t="s">
        <v>157</v>
      </c>
      <c r="G18" s="73" t="s">
        <v>206</v>
      </c>
      <c r="H18" s="70" t="s">
        <v>207</v>
      </c>
      <c r="I18" s="83" t="s">
        <v>190</v>
      </c>
      <c r="J18" s="73" t="s">
        <v>83</v>
      </c>
      <c r="K18" s="78" t="s">
        <v>191</v>
      </c>
      <c r="L18" s="78" t="s">
        <v>162</v>
      </c>
      <c r="M18" s="78" t="s">
        <v>208</v>
      </c>
      <c r="N18" s="84" t="s">
        <v>86</v>
      </c>
      <c r="O18" s="84" t="s">
        <v>209</v>
      </c>
      <c r="P18" s="73">
        <v>0.285</v>
      </c>
      <c r="Q18" s="78" t="s">
        <v>210</v>
      </c>
      <c r="R18" s="70" t="s">
        <v>211</v>
      </c>
      <c r="S18" s="73" t="s">
        <v>176</v>
      </c>
      <c r="T18" s="91">
        <v>28</v>
      </c>
      <c r="U18" s="70" t="s">
        <v>89</v>
      </c>
      <c r="V18" s="70" t="s">
        <v>177</v>
      </c>
      <c r="W18" s="70" t="s">
        <v>91</v>
      </c>
      <c r="X18" s="70" t="s">
        <v>130</v>
      </c>
      <c r="Y18" s="94">
        <v>0.2</v>
      </c>
      <c r="Z18" s="70"/>
      <c r="AA18" s="70" t="s">
        <v>93</v>
      </c>
      <c r="AB18" s="70" t="s">
        <v>94</v>
      </c>
      <c r="AC18" s="70">
        <v>3</v>
      </c>
      <c r="AD18" s="84" t="s">
        <v>95</v>
      </c>
      <c r="AE18" s="37" t="s">
        <v>96</v>
      </c>
    </row>
    <row r="19" ht="22.5" spans="1:31">
      <c r="A19" s="37">
        <v>16</v>
      </c>
      <c r="B19" s="73" t="s">
        <v>195</v>
      </c>
      <c r="C19" s="76" t="s">
        <v>156</v>
      </c>
      <c r="D19" s="70" t="s">
        <v>122</v>
      </c>
      <c r="E19" s="70" t="s">
        <v>78</v>
      </c>
      <c r="F19" s="70" t="s">
        <v>157</v>
      </c>
      <c r="G19" s="73" t="s">
        <v>212</v>
      </c>
      <c r="H19" s="70" t="s">
        <v>213</v>
      </c>
      <c r="I19" s="83" t="s">
        <v>214</v>
      </c>
      <c r="J19" s="73" t="s">
        <v>83</v>
      </c>
      <c r="K19" s="78" t="s">
        <v>215</v>
      </c>
      <c r="L19" s="78" t="s">
        <v>216</v>
      </c>
      <c r="M19" s="78" t="s">
        <v>217</v>
      </c>
      <c r="N19" s="84" t="s">
        <v>163</v>
      </c>
      <c r="O19" s="84" t="s">
        <v>209</v>
      </c>
      <c r="P19" s="73">
        <v>0.3</v>
      </c>
      <c r="Q19" s="78" t="s">
        <v>218</v>
      </c>
      <c r="R19" s="70" t="s">
        <v>219</v>
      </c>
      <c r="S19" s="73" t="s">
        <v>176</v>
      </c>
      <c r="T19" s="91">
        <v>16</v>
      </c>
      <c r="U19" s="70" t="s">
        <v>89</v>
      </c>
      <c r="V19" s="70" t="s">
        <v>177</v>
      </c>
      <c r="W19" s="70" t="s">
        <v>91</v>
      </c>
      <c r="X19" s="70" t="s">
        <v>204</v>
      </c>
      <c r="Y19" s="94">
        <v>0.2</v>
      </c>
      <c r="Z19" s="70"/>
      <c r="AA19" s="70" t="s">
        <v>93</v>
      </c>
      <c r="AB19" s="70" t="s">
        <v>94</v>
      </c>
      <c r="AC19" s="70">
        <v>3</v>
      </c>
      <c r="AD19" s="84" t="s">
        <v>95</v>
      </c>
      <c r="AE19" s="37" t="s">
        <v>96</v>
      </c>
    </row>
    <row r="20" ht="22.5" spans="1:31">
      <c r="A20" s="37">
        <v>17</v>
      </c>
      <c r="B20" s="73" t="s">
        <v>220</v>
      </c>
      <c r="C20" s="76" t="s">
        <v>156</v>
      </c>
      <c r="D20" s="70" t="s">
        <v>122</v>
      </c>
      <c r="E20" s="70" t="s">
        <v>78</v>
      </c>
      <c r="F20" s="70" t="s">
        <v>157</v>
      </c>
      <c r="G20" s="73" t="s">
        <v>221</v>
      </c>
      <c r="H20" s="70" t="s">
        <v>222</v>
      </c>
      <c r="I20" s="83" t="s">
        <v>214</v>
      </c>
      <c r="J20" s="73" t="s">
        <v>83</v>
      </c>
      <c r="K20" s="77" t="s">
        <v>135</v>
      </c>
      <c r="L20" s="78" t="s">
        <v>162</v>
      </c>
      <c r="M20" s="78" t="s">
        <v>223</v>
      </c>
      <c r="N20" s="70">
        <v>0.8</v>
      </c>
      <c r="O20" s="84" t="s">
        <v>224</v>
      </c>
      <c r="P20" s="70">
        <v>0.586</v>
      </c>
      <c r="Q20" s="84" t="s">
        <v>225</v>
      </c>
      <c r="R20" s="70" t="s">
        <v>226</v>
      </c>
      <c r="S20" s="73" t="s">
        <v>187</v>
      </c>
      <c r="T20" s="91">
        <v>24</v>
      </c>
      <c r="U20" s="70" t="s">
        <v>89</v>
      </c>
      <c r="V20" s="70" t="s">
        <v>90</v>
      </c>
      <c r="W20" s="70" t="s">
        <v>91</v>
      </c>
      <c r="X20" s="70" t="s">
        <v>92</v>
      </c>
      <c r="Y20" s="94">
        <v>0.2</v>
      </c>
      <c r="Z20" s="70">
        <v>184</v>
      </c>
      <c r="AA20" s="70" t="s">
        <v>93</v>
      </c>
      <c r="AB20" s="70" t="s">
        <v>94</v>
      </c>
      <c r="AC20" s="70">
        <v>3</v>
      </c>
      <c r="AD20" s="84" t="s">
        <v>95</v>
      </c>
      <c r="AE20" s="37" t="s">
        <v>96</v>
      </c>
    </row>
    <row r="21" ht="22.5" spans="1:31">
      <c r="A21" s="37">
        <v>18</v>
      </c>
      <c r="B21" s="73" t="s">
        <v>195</v>
      </c>
      <c r="C21" s="76" t="s">
        <v>156</v>
      </c>
      <c r="D21" s="70" t="s">
        <v>122</v>
      </c>
      <c r="E21" s="70" t="s">
        <v>78</v>
      </c>
      <c r="F21" s="70" t="s">
        <v>157</v>
      </c>
      <c r="G21" s="73" t="s">
        <v>227</v>
      </c>
      <c r="H21" s="70" t="s">
        <v>228</v>
      </c>
      <c r="I21" s="83" t="s">
        <v>229</v>
      </c>
      <c r="J21" s="73" t="s">
        <v>83</v>
      </c>
      <c r="K21" s="78" t="s">
        <v>230</v>
      </c>
      <c r="L21" s="78" t="s">
        <v>162</v>
      </c>
      <c r="M21" s="78" t="s">
        <v>231</v>
      </c>
      <c r="N21" s="84" t="s">
        <v>232</v>
      </c>
      <c r="O21" s="84" t="s">
        <v>209</v>
      </c>
      <c r="P21" s="70">
        <v>6.8</v>
      </c>
      <c r="Q21" s="84" t="s">
        <v>233</v>
      </c>
      <c r="R21" s="70" t="s">
        <v>234</v>
      </c>
      <c r="S21" s="73" t="s">
        <v>176</v>
      </c>
      <c r="T21" s="91">
        <v>20</v>
      </c>
      <c r="U21" s="70" t="s">
        <v>89</v>
      </c>
      <c r="V21" s="70" t="s">
        <v>177</v>
      </c>
      <c r="W21" s="70" t="s">
        <v>91</v>
      </c>
      <c r="X21" s="70" t="s">
        <v>204</v>
      </c>
      <c r="Y21" s="94">
        <v>0.2</v>
      </c>
      <c r="Z21" s="70">
        <v>195</v>
      </c>
      <c r="AA21" s="70" t="s">
        <v>93</v>
      </c>
      <c r="AB21" s="70" t="s">
        <v>94</v>
      </c>
      <c r="AC21" s="70">
        <v>3</v>
      </c>
      <c r="AD21" s="84" t="s">
        <v>95</v>
      </c>
      <c r="AE21" s="37" t="s">
        <v>96</v>
      </c>
    </row>
    <row r="22" ht="22.5" spans="1:31">
      <c r="A22" s="37">
        <v>19</v>
      </c>
      <c r="B22" s="73" t="s">
        <v>235</v>
      </c>
      <c r="C22" s="76" t="s">
        <v>156</v>
      </c>
      <c r="D22" s="70" t="s">
        <v>122</v>
      </c>
      <c r="E22" s="70" t="s">
        <v>78</v>
      </c>
      <c r="F22" s="70" t="s">
        <v>157</v>
      </c>
      <c r="G22" s="73" t="s">
        <v>236</v>
      </c>
      <c r="H22" s="70" t="s">
        <v>237</v>
      </c>
      <c r="I22" s="83" t="s">
        <v>238</v>
      </c>
      <c r="J22" s="73" t="s">
        <v>83</v>
      </c>
      <c r="K22" s="77" t="s">
        <v>172</v>
      </c>
      <c r="L22" s="87">
        <v>3</v>
      </c>
      <c r="M22" s="87">
        <v>72.7</v>
      </c>
      <c r="N22" s="138" t="s">
        <v>239</v>
      </c>
      <c r="O22" s="139" t="s">
        <v>240</v>
      </c>
      <c r="P22" s="73">
        <v>0.945</v>
      </c>
      <c r="Q22" s="135" t="s">
        <v>241</v>
      </c>
      <c r="R22" s="70" t="s">
        <v>242</v>
      </c>
      <c r="S22" s="77" t="s">
        <v>176</v>
      </c>
      <c r="T22" s="91">
        <v>13</v>
      </c>
      <c r="U22" s="70" t="s">
        <v>89</v>
      </c>
      <c r="V22" s="70" t="s">
        <v>177</v>
      </c>
      <c r="W22" s="70" t="s">
        <v>91</v>
      </c>
      <c r="X22" s="70" t="s">
        <v>130</v>
      </c>
      <c r="Y22" s="94">
        <v>0.2</v>
      </c>
      <c r="Z22" s="70">
        <v>219</v>
      </c>
      <c r="AA22" s="70" t="s">
        <v>93</v>
      </c>
      <c r="AB22" s="70" t="s">
        <v>94</v>
      </c>
      <c r="AC22" s="70">
        <v>3</v>
      </c>
      <c r="AD22" s="84" t="s">
        <v>95</v>
      </c>
      <c r="AE22" s="37" t="s">
        <v>96</v>
      </c>
    </row>
    <row r="23" ht="22.5" spans="1:31">
      <c r="A23" s="37">
        <v>20</v>
      </c>
      <c r="B23" s="73" t="s">
        <v>195</v>
      </c>
      <c r="C23" s="76" t="s">
        <v>156</v>
      </c>
      <c r="D23" s="70" t="s">
        <v>122</v>
      </c>
      <c r="E23" s="70" t="s">
        <v>78</v>
      </c>
      <c r="F23" s="70" t="s">
        <v>157</v>
      </c>
      <c r="G23" s="73" t="s">
        <v>243</v>
      </c>
      <c r="H23" s="70" t="s">
        <v>237</v>
      </c>
      <c r="I23" s="83" t="s">
        <v>244</v>
      </c>
      <c r="J23" s="73" t="s">
        <v>83</v>
      </c>
      <c r="K23" s="77" t="s">
        <v>172</v>
      </c>
      <c r="L23" s="78" t="s">
        <v>245</v>
      </c>
      <c r="M23" s="85">
        <v>14.4</v>
      </c>
      <c r="N23" s="84" t="s">
        <v>246</v>
      </c>
      <c r="O23" s="84" t="s">
        <v>240</v>
      </c>
      <c r="P23" s="70" t="s">
        <v>247</v>
      </c>
      <c r="Q23" s="84">
        <v>55</v>
      </c>
      <c r="R23" s="84" t="s">
        <v>219</v>
      </c>
      <c r="S23" s="78" t="s">
        <v>176</v>
      </c>
      <c r="T23" s="91">
        <v>32</v>
      </c>
      <c r="U23" s="70" t="s">
        <v>89</v>
      </c>
      <c r="V23" s="70" t="s">
        <v>177</v>
      </c>
      <c r="W23" s="70" t="s">
        <v>91</v>
      </c>
      <c r="X23" s="70" t="s">
        <v>92</v>
      </c>
      <c r="Y23" s="94">
        <v>0.2</v>
      </c>
      <c r="Z23" s="70">
        <v>221</v>
      </c>
      <c r="AA23" s="70" t="s">
        <v>93</v>
      </c>
      <c r="AB23" s="70" t="s">
        <v>94</v>
      </c>
      <c r="AC23" s="70">
        <v>3</v>
      </c>
      <c r="AD23" s="84" t="s">
        <v>95</v>
      </c>
      <c r="AE23" s="37" t="s">
        <v>96</v>
      </c>
    </row>
    <row r="24" ht="22.5" spans="1:31">
      <c r="A24" s="37">
        <v>21</v>
      </c>
      <c r="B24" s="73" t="s">
        <v>235</v>
      </c>
      <c r="C24" s="76" t="s">
        <v>156</v>
      </c>
      <c r="D24" s="70" t="s">
        <v>122</v>
      </c>
      <c r="E24" s="70" t="s">
        <v>78</v>
      </c>
      <c r="F24" s="70" t="s">
        <v>157</v>
      </c>
      <c r="G24" s="73" t="s">
        <v>248</v>
      </c>
      <c r="H24" s="70" t="s">
        <v>249</v>
      </c>
      <c r="I24" s="83" t="s">
        <v>250</v>
      </c>
      <c r="J24" s="73" t="s">
        <v>83</v>
      </c>
      <c r="K24" s="77" t="s">
        <v>109</v>
      </c>
      <c r="L24" s="78" t="s">
        <v>162</v>
      </c>
      <c r="M24" s="85">
        <v>8.9</v>
      </c>
      <c r="N24" s="84" t="s">
        <v>251</v>
      </c>
      <c r="O24" s="84" t="s">
        <v>240</v>
      </c>
      <c r="P24" s="70">
        <v>0.292</v>
      </c>
      <c r="Q24" s="84">
        <v>40</v>
      </c>
      <c r="R24" s="84" t="s">
        <v>242</v>
      </c>
      <c r="S24" s="78" t="s">
        <v>187</v>
      </c>
      <c r="T24" s="91">
        <v>7</v>
      </c>
      <c r="U24" s="70" t="s">
        <v>89</v>
      </c>
      <c r="V24" s="70" t="s">
        <v>90</v>
      </c>
      <c r="W24" s="70" t="s">
        <v>91</v>
      </c>
      <c r="X24" s="70" t="s">
        <v>92</v>
      </c>
      <c r="Y24" s="94">
        <v>0.2</v>
      </c>
      <c r="Z24" s="70">
        <v>227</v>
      </c>
      <c r="AA24" s="70" t="s">
        <v>93</v>
      </c>
      <c r="AB24" s="70" t="s">
        <v>94</v>
      </c>
      <c r="AC24" s="70">
        <v>3</v>
      </c>
      <c r="AD24" s="84" t="s">
        <v>95</v>
      </c>
      <c r="AE24" s="37" t="s">
        <v>96</v>
      </c>
    </row>
    <row r="25" ht="22.5" spans="1:31">
      <c r="A25" s="37">
        <v>22</v>
      </c>
      <c r="B25" s="73" t="s">
        <v>235</v>
      </c>
      <c r="C25" s="76" t="s">
        <v>156</v>
      </c>
      <c r="D25" s="70" t="s">
        <v>122</v>
      </c>
      <c r="E25" s="70" t="s">
        <v>78</v>
      </c>
      <c r="F25" s="70" t="s">
        <v>157</v>
      </c>
      <c r="G25" s="73" t="s">
        <v>252</v>
      </c>
      <c r="H25" s="70" t="s">
        <v>253</v>
      </c>
      <c r="I25" s="83" t="s">
        <v>254</v>
      </c>
      <c r="J25" s="73" t="s">
        <v>83</v>
      </c>
      <c r="K25" s="77" t="s">
        <v>135</v>
      </c>
      <c r="L25" s="78">
        <v>6</v>
      </c>
      <c r="M25" s="78">
        <v>8</v>
      </c>
      <c r="N25" s="78">
        <v>0.5</v>
      </c>
      <c r="O25" s="138" t="s">
        <v>255</v>
      </c>
      <c r="P25" s="73">
        <v>0.27</v>
      </c>
      <c r="Q25" s="135" t="s">
        <v>256</v>
      </c>
      <c r="R25" s="92" t="s">
        <v>242</v>
      </c>
      <c r="S25" s="73" t="s">
        <v>187</v>
      </c>
      <c r="T25" s="91">
        <v>9</v>
      </c>
      <c r="U25" s="70" t="s">
        <v>89</v>
      </c>
      <c r="V25" s="70" t="s">
        <v>90</v>
      </c>
      <c r="W25" s="70" t="s">
        <v>91</v>
      </c>
      <c r="X25" s="70" t="s">
        <v>204</v>
      </c>
      <c r="Y25" s="94">
        <v>0.2</v>
      </c>
      <c r="Z25" s="70">
        <v>276</v>
      </c>
      <c r="AA25" s="70" t="s">
        <v>93</v>
      </c>
      <c r="AB25" s="95" t="s">
        <v>105</v>
      </c>
      <c r="AC25" s="70">
        <v>3</v>
      </c>
      <c r="AD25" s="74">
        <v>2026.6</v>
      </c>
      <c r="AE25" s="37" t="s">
        <v>96</v>
      </c>
    </row>
    <row r="26" ht="22.5" spans="1:31">
      <c r="A26" s="37">
        <v>23</v>
      </c>
      <c r="B26" s="73" t="s">
        <v>257</v>
      </c>
      <c r="C26" s="76" t="s">
        <v>156</v>
      </c>
      <c r="D26" s="70" t="s">
        <v>122</v>
      </c>
      <c r="E26" s="70" t="s">
        <v>78</v>
      </c>
      <c r="F26" s="70" t="s">
        <v>157</v>
      </c>
      <c r="G26" s="73" t="s">
        <v>258</v>
      </c>
      <c r="H26" s="70" t="s">
        <v>259</v>
      </c>
      <c r="I26" s="83" t="s">
        <v>244</v>
      </c>
      <c r="J26" s="73" t="s">
        <v>83</v>
      </c>
      <c r="K26" s="77" t="s">
        <v>172</v>
      </c>
      <c r="L26" s="78" t="s">
        <v>245</v>
      </c>
      <c r="M26" s="85">
        <v>3</v>
      </c>
      <c r="N26" s="70" t="s">
        <v>102</v>
      </c>
      <c r="O26" s="84" t="s">
        <v>260</v>
      </c>
      <c r="P26" s="70">
        <v>0.55</v>
      </c>
      <c r="Q26" s="84">
        <v>120</v>
      </c>
      <c r="R26" s="70" t="s">
        <v>261</v>
      </c>
      <c r="S26" s="78" t="s">
        <v>176</v>
      </c>
      <c r="T26" s="91">
        <v>30</v>
      </c>
      <c r="U26" s="70" t="s">
        <v>89</v>
      </c>
      <c r="V26" s="70" t="s">
        <v>177</v>
      </c>
      <c r="W26" s="70" t="s">
        <v>91</v>
      </c>
      <c r="X26" s="70" t="s">
        <v>130</v>
      </c>
      <c r="Y26" s="94">
        <v>0.2</v>
      </c>
      <c r="Z26" s="70">
        <v>296</v>
      </c>
      <c r="AA26" s="70" t="s">
        <v>93</v>
      </c>
      <c r="AB26" s="95" t="s">
        <v>105</v>
      </c>
      <c r="AC26" s="70">
        <v>3</v>
      </c>
      <c r="AD26" s="74">
        <v>2026.6</v>
      </c>
      <c r="AE26" s="37" t="s">
        <v>96</v>
      </c>
    </row>
    <row r="27" ht="22.5" spans="1:31">
      <c r="A27" s="37">
        <v>24</v>
      </c>
      <c r="B27" s="73" t="s">
        <v>262</v>
      </c>
      <c r="C27" s="76" t="s">
        <v>156</v>
      </c>
      <c r="D27" s="70" t="s">
        <v>122</v>
      </c>
      <c r="E27" s="70" t="s">
        <v>78</v>
      </c>
      <c r="F27" s="70" t="s">
        <v>157</v>
      </c>
      <c r="G27" s="73" t="s">
        <v>263</v>
      </c>
      <c r="H27" s="70" t="s">
        <v>264</v>
      </c>
      <c r="I27" s="83" t="s">
        <v>265</v>
      </c>
      <c r="J27" s="73" t="s">
        <v>83</v>
      </c>
      <c r="K27" s="73" t="s">
        <v>266</v>
      </c>
      <c r="L27" s="78" t="s">
        <v>162</v>
      </c>
      <c r="M27" s="85">
        <v>3.8</v>
      </c>
      <c r="N27" s="70" t="s">
        <v>163</v>
      </c>
      <c r="O27" s="84" t="s">
        <v>185</v>
      </c>
      <c r="P27" s="70">
        <v>0.105</v>
      </c>
      <c r="Q27" s="84" t="s">
        <v>267</v>
      </c>
      <c r="R27" s="70" t="s">
        <v>262</v>
      </c>
      <c r="S27" s="73" t="s">
        <v>176</v>
      </c>
      <c r="T27" s="91">
        <v>10</v>
      </c>
      <c r="U27" s="70" t="s">
        <v>89</v>
      </c>
      <c r="V27" s="70" t="s">
        <v>177</v>
      </c>
      <c r="W27" s="70" t="s">
        <v>91</v>
      </c>
      <c r="X27" s="70" t="s">
        <v>92</v>
      </c>
      <c r="Y27" s="94">
        <v>0.2</v>
      </c>
      <c r="Z27" s="70">
        <v>324</v>
      </c>
      <c r="AA27" s="70" t="s">
        <v>93</v>
      </c>
      <c r="AB27" s="70" t="s">
        <v>94</v>
      </c>
      <c r="AC27" s="70">
        <v>3</v>
      </c>
      <c r="AD27" s="84" t="s">
        <v>95</v>
      </c>
      <c r="AE27" s="37" t="s">
        <v>96</v>
      </c>
    </row>
    <row r="28" ht="22.5" spans="1:31">
      <c r="A28" s="37">
        <v>25</v>
      </c>
      <c r="B28" s="73" t="s">
        <v>195</v>
      </c>
      <c r="C28" s="76" t="s">
        <v>156</v>
      </c>
      <c r="D28" s="70" t="s">
        <v>122</v>
      </c>
      <c r="E28" s="70" t="s">
        <v>78</v>
      </c>
      <c r="F28" s="70" t="s">
        <v>157</v>
      </c>
      <c r="G28" s="73" t="s">
        <v>268</v>
      </c>
      <c r="H28" s="70" t="s">
        <v>269</v>
      </c>
      <c r="I28" s="83" t="s">
        <v>237</v>
      </c>
      <c r="J28" s="73" t="s">
        <v>83</v>
      </c>
      <c r="K28" s="78" t="s">
        <v>270</v>
      </c>
      <c r="L28" s="78">
        <v>6</v>
      </c>
      <c r="M28" s="78">
        <v>66.4</v>
      </c>
      <c r="N28" s="78" t="s">
        <v>246</v>
      </c>
      <c r="O28" s="84" t="s">
        <v>240</v>
      </c>
      <c r="P28" s="73">
        <v>0.95</v>
      </c>
      <c r="Q28" s="135" t="s">
        <v>271</v>
      </c>
      <c r="R28" s="92" t="s">
        <v>219</v>
      </c>
      <c r="S28" s="73" t="s">
        <v>176</v>
      </c>
      <c r="T28" s="91">
        <v>25</v>
      </c>
      <c r="U28" s="70" t="s">
        <v>89</v>
      </c>
      <c r="V28" s="70" t="s">
        <v>177</v>
      </c>
      <c r="W28" s="70" t="s">
        <v>91</v>
      </c>
      <c r="X28" s="70" t="s">
        <v>130</v>
      </c>
      <c r="Y28" s="94">
        <v>0.2</v>
      </c>
      <c r="Z28" s="70">
        <v>326</v>
      </c>
      <c r="AA28" s="70" t="s">
        <v>93</v>
      </c>
      <c r="AB28" s="70" t="s">
        <v>94</v>
      </c>
      <c r="AC28" s="70">
        <v>3</v>
      </c>
      <c r="AD28" s="84" t="s">
        <v>95</v>
      </c>
      <c r="AE28" s="37" t="s">
        <v>96</v>
      </c>
    </row>
    <row r="29" ht="22.5" spans="1:31">
      <c r="A29" s="37">
        <v>26</v>
      </c>
      <c r="B29" s="73" t="s">
        <v>262</v>
      </c>
      <c r="C29" s="76" t="s">
        <v>156</v>
      </c>
      <c r="D29" s="70" t="s">
        <v>122</v>
      </c>
      <c r="E29" s="70" t="s">
        <v>78</v>
      </c>
      <c r="F29" s="70" t="s">
        <v>157</v>
      </c>
      <c r="G29" s="73" t="s">
        <v>272</v>
      </c>
      <c r="H29" s="70" t="s">
        <v>160</v>
      </c>
      <c r="I29" s="83" t="s">
        <v>183</v>
      </c>
      <c r="J29" s="73" t="s">
        <v>83</v>
      </c>
      <c r="K29" s="73" t="s">
        <v>273</v>
      </c>
      <c r="L29" s="73">
        <v>12</v>
      </c>
      <c r="M29" s="85">
        <v>8.2</v>
      </c>
      <c r="N29" s="70" t="s">
        <v>163</v>
      </c>
      <c r="O29" s="84" t="s">
        <v>185</v>
      </c>
      <c r="P29" s="70">
        <v>0.115</v>
      </c>
      <c r="Q29" s="70">
        <v>19</v>
      </c>
      <c r="R29" s="70" t="s">
        <v>262</v>
      </c>
      <c r="S29" s="73" t="s">
        <v>176</v>
      </c>
      <c r="T29" s="91">
        <v>32</v>
      </c>
      <c r="U29" s="70" t="s">
        <v>89</v>
      </c>
      <c r="V29" s="70" t="s">
        <v>177</v>
      </c>
      <c r="W29" s="70" t="s">
        <v>91</v>
      </c>
      <c r="X29" s="70" t="s">
        <v>92</v>
      </c>
      <c r="Y29" s="94">
        <v>0.2</v>
      </c>
      <c r="Z29" s="70">
        <v>324</v>
      </c>
      <c r="AA29" s="70" t="s">
        <v>93</v>
      </c>
      <c r="AB29" s="70" t="s">
        <v>94</v>
      </c>
      <c r="AC29" s="70">
        <v>3</v>
      </c>
      <c r="AD29" s="84" t="s">
        <v>95</v>
      </c>
      <c r="AE29" s="37" t="s">
        <v>96</v>
      </c>
    </row>
    <row r="30" ht="22.5" spans="1:31">
      <c r="A30" s="37">
        <v>27</v>
      </c>
      <c r="B30" s="73" t="s">
        <v>195</v>
      </c>
      <c r="C30" s="76" t="s">
        <v>156</v>
      </c>
      <c r="D30" s="70" t="s">
        <v>122</v>
      </c>
      <c r="E30" s="70" t="s">
        <v>78</v>
      </c>
      <c r="F30" s="70" t="s">
        <v>157</v>
      </c>
      <c r="G30" s="73" t="s">
        <v>274</v>
      </c>
      <c r="H30" s="70" t="s">
        <v>244</v>
      </c>
      <c r="I30" s="83" t="s">
        <v>244</v>
      </c>
      <c r="J30" s="73" t="s">
        <v>83</v>
      </c>
      <c r="K30" s="78" t="s">
        <v>270</v>
      </c>
      <c r="L30" s="78" t="s">
        <v>275</v>
      </c>
      <c r="M30" s="85">
        <v>49</v>
      </c>
      <c r="N30" s="84" t="s">
        <v>251</v>
      </c>
      <c r="O30" s="84" t="s">
        <v>276</v>
      </c>
      <c r="P30" s="70">
        <v>0.332</v>
      </c>
      <c r="Q30" s="84">
        <v>97</v>
      </c>
      <c r="R30" s="84" t="s">
        <v>219</v>
      </c>
      <c r="S30" s="78" t="s">
        <v>277</v>
      </c>
      <c r="T30" s="91">
        <v>23</v>
      </c>
      <c r="U30" s="70" t="s">
        <v>89</v>
      </c>
      <c r="V30" s="70" t="s">
        <v>90</v>
      </c>
      <c r="W30" s="70" t="s">
        <v>91</v>
      </c>
      <c r="X30" s="70" t="s">
        <v>130</v>
      </c>
      <c r="Y30" s="94">
        <v>0.2</v>
      </c>
      <c r="Z30" s="70">
        <v>351</v>
      </c>
      <c r="AA30" s="70" t="s">
        <v>93</v>
      </c>
      <c r="AB30" s="95" t="s">
        <v>105</v>
      </c>
      <c r="AC30" s="70">
        <v>3</v>
      </c>
      <c r="AD30" s="74">
        <v>2026.6</v>
      </c>
      <c r="AE30" s="37" t="s">
        <v>96</v>
      </c>
    </row>
    <row r="31" ht="22.5" spans="1:31">
      <c r="A31" s="37">
        <v>28</v>
      </c>
      <c r="B31" s="78" t="s">
        <v>278</v>
      </c>
      <c r="C31" s="76" t="s">
        <v>156</v>
      </c>
      <c r="D31" s="70" t="s">
        <v>122</v>
      </c>
      <c r="E31" s="70" t="s">
        <v>78</v>
      </c>
      <c r="F31" s="70" t="s">
        <v>157</v>
      </c>
      <c r="G31" s="73" t="s">
        <v>279</v>
      </c>
      <c r="H31" s="70" t="s">
        <v>280</v>
      </c>
      <c r="I31" s="83" t="s">
        <v>254</v>
      </c>
      <c r="J31" s="73" t="s">
        <v>83</v>
      </c>
      <c r="K31" s="78" t="s">
        <v>281</v>
      </c>
      <c r="L31" s="78" t="s">
        <v>282</v>
      </c>
      <c r="M31" s="78" t="s">
        <v>283</v>
      </c>
      <c r="N31" s="78" t="s">
        <v>86</v>
      </c>
      <c r="O31" s="138" t="s">
        <v>284</v>
      </c>
      <c r="P31" s="73">
        <v>0.5</v>
      </c>
      <c r="Q31" s="135" t="s">
        <v>285</v>
      </c>
      <c r="R31" s="70" t="s">
        <v>286</v>
      </c>
      <c r="S31" s="73" t="s">
        <v>287</v>
      </c>
      <c r="T31" s="91">
        <v>20</v>
      </c>
      <c r="U31" s="70" t="s">
        <v>89</v>
      </c>
      <c r="V31" s="70" t="s">
        <v>90</v>
      </c>
      <c r="W31" s="70" t="s">
        <v>91</v>
      </c>
      <c r="X31" s="70" t="s">
        <v>204</v>
      </c>
      <c r="Y31" s="94">
        <v>0.2</v>
      </c>
      <c r="Z31" s="70">
        <v>495</v>
      </c>
      <c r="AA31" s="70" t="s">
        <v>93</v>
      </c>
      <c r="AB31" s="70" t="s">
        <v>94</v>
      </c>
      <c r="AC31" s="70">
        <v>3</v>
      </c>
      <c r="AD31" s="84" t="s">
        <v>95</v>
      </c>
      <c r="AE31" s="37" t="s">
        <v>96</v>
      </c>
    </row>
    <row r="32" ht="22.5" spans="1:31">
      <c r="A32" s="37">
        <v>29</v>
      </c>
      <c r="B32" s="78" t="s">
        <v>195</v>
      </c>
      <c r="C32" s="76" t="s">
        <v>156</v>
      </c>
      <c r="D32" s="70" t="s">
        <v>122</v>
      </c>
      <c r="E32" s="70" t="s">
        <v>78</v>
      </c>
      <c r="F32" s="70" t="s">
        <v>157</v>
      </c>
      <c r="G32" s="73" t="s">
        <v>288</v>
      </c>
      <c r="H32" s="70" t="s">
        <v>289</v>
      </c>
      <c r="I32" s="83" t="s">
        <v>249</v>
      </c>
      <c r="J32" s="73" t="s">
        <v>83</v>
      </c>
      <c r="K32" s="78" t="s">
        <v>270</v>
      </c>
      <c r="L32" s="78" t="s">
        <v>216</v>
      </c>
      <c r="M32" s="85">
        <v>13</v>
      </c>
      <c r="N32" s="84" t="s">
        <v>290</v>
      </c>
      <c r="O32" s="84" t="s">
        <v>276</v>
      </c>
      <c r="P32" s="70">
        <v>0.8</v>
      </c>
      <c r="Q32" s="84">
        <v>20</v>
      </c>
      <c r="R32" s="84" t="s">
        <v>219</v>
      </c>
      <c r="S32" s="78" t="s">
        <v>187</v>
      </c>
      <c r="T32" s="91">
        <v>4</v>
      </c>
      <c r="U32" s="70" t="s">
        <v>89</v>
      </c>
      <c r="V32" s="70" t="s">
        <v>90</v>
      </c>
      <c r="W32" s="70" t="s">
        <v>91</v>
      </c>
      <c r="X32" s="70" t="s">
        <v>92</v>
      </c>
      <c r="Y32" s="94">
        <v>0.5</v>
      </c>
      <c r="Z32" s="70">
        <v>527</v>
      </c>
      <c r="AA32" s="70" t="s">
        <v>93</v>
      </c>
      <c r="AB32" s="70" t="s">
        <v>94</v>
      </c>
      <c r="AC32" s="70">
        <v>3</v>
      </c>
      <c r="AD32" s="84" t="s">
        <v>95</v>
      </c>
      <c r="AE32" s="37" t="s">
        <v>96</v>
      </c>
    </row>
    <row r="33" ht="22.5" spans="1:31">
      <c r="A33" s="37">
        <v>30</v>
      </c>
      <c r="B33" s="73" t="s">
        <v>291</v>
      </c>
      <c r="C33" s="76" t="s">
        <v>156</v>
      </c>
      <c r="D33" s="70" t="s">
        <v>122</v>
      </c>
      <c r="E33" s="70" t="s">
        <v>78</v>
      </c>
      <c r="F33" s="70" t="s">
        <v>157</v>
      </c>
      <c r="G33" s="73" t="s">
        <v>292</v>
      </c>
      <c r="H33" s="70" t="s">
        <v>293</v>
      </c>
      <c r="I33" s="83" t="s">
        <v>294</v>
      </c>
      <c r="J33" s="77" t="s">
        <v>150</v>
      </c>
      <c r="K33" s="78" t="s">
        <v>295</v>
      </c>
      <c r="L33" s="78" t="s">
        <v>296</v>
      </c>
      <c r="M33" s="85">
        <v>26.6</v>
      </c>
      <c r="N33" s="84" t="s">
        <v>193</v>
      </c>
      <c r="O33" s="84" t="s">
        <v>297</v>
      </c>
      <c r="P33" s="73">
        <v>5.795</v>
      </c>
      <c r="Q33" s="135" t="s">
        <v>298</v>
      </c>
      <c r="R33" s="70" t="s">
        <v>299</v>
      </c>
      <c r="S33" s="73" t="s">
        <v>300</v>
      </c>
      <c r="T33" s="91">
        <v>24</v>
      </c>
      <c r="U33" s="70" t="s">
        <v>89</v>
      </c>
      <c r="V33" s="70" t="s">
        <v>177</v>
      </c>
      <c r="W33" s="70" t="s">
        <v>91</v>
      </c>
      <c r="X33" s="70" t="s">
        <v>130</v>
      </c>
      <c r="Y33" s="94">
        <v>0.2</v>
      </c>
      <c r="Z33" s="70">
        <v>554</v>
      </c>
      <c r="AA33" s="70" t="s">
        <v>93</v>
      </c>
      <c r="AB33" s="70" t="s">
        <v>154</v>
      </c>
      <c r="AC33" s="70">
        <v>3</v>
      </c>
      <c r="AD33" s="84" t="s">
        <v>95</v>
      </c>
      <c r="AE33" s="37" t="s">
        <v>96</v>
      </c>
    </row>
    <row r="34" ht="22.5" spans="1:31">
      <c r="A34" s="37">
        <v>31</v>
      </c>
      <c r="B34" s="73" t="s">
        <v>301</v>
      </c>
      <c r="C34" s="76" t="s">
        <v>156</v>
      </c>
      <c r="D34" s="70" t="s">
        <v>122</v>
      </c>
      <c r="E34" s="70" t="s">
        <v>78</v>
      </c>
      <c r="F34" s="70" t="s">
        <v>157</v>
      </c>
      <c r="G34" s="73" t="s">
        <v>302</v>
      </c>
      <c r="H34" s="70" t="s">
        <v>303</v>
      </c>
      <c r="I34" s="83" t="s">
        <v>304</v>
      </c>
      <c r="J34" s="77" t="s">
        <v>150</v>
      </c>
      <c r="K34" s="78" t="s">
        <v>215</v>
      </c>
      <c r="L34" s="78" t="s">
        <v>162</v>
      </c>
      <c r="M34" s="85">
        <v>8</v>
      </c>
      <c r="N34" s="84" t="s">
        <v>193</v>
      </c>
      <c r="O34" s="84" t="s">
        <v>305</v>
      </c>
      <c r="P34" s="73">
        <v>5.75</v>
      </c>
      <c r="Q34" s="135" t="s">
        <v>306</v>
      </c>
      <c r="R34" s="70" t="s">
        <v>307</v>
      </c>
      <c r="S34" s="73" t="s">
        <v>300</v>
      </c>
      <c r="T34" s="91">
        <v>12</v>
      </c>
      <c r="U34" s="70" t="s">
        <v>89</v>
      </c>
      <c r="V34" s="70" t="s">
        <v>177</v>
      </c>
      <c r="W34" s="70" t="s">
        <v>91</v>
      </c>
      <c r="X34" s="70" t="s">
        <v>92</v>
      </c>
      <c r="Y34" s="94">
        <v>0.2</v>
      </c>
      <c r="Z34" s="70">
        <v>533</v>
      </c>
      <c r="AA34" s="70" t="s">
        <v>93</v>
      </c>
      <c r="AB34" s="70" t="s">
        <v>154</v>
      </c>
      <c r="AC34" s="70">
        <v>3</v>
      </c>
      <c r="AD34" s="84" t="s">
        <v>95</v>
      </c>
      <c r="AE34" s="37" t="s">
        <v>96</v>
      </c>
    </row>
    <row r="35" ht="22.5" spans="1:31">
      <c r="A35" s="37">
        <v>32</v>
      </c>
      <c r="B35" s="77" t="s">
        <v>146</v>
      </c>
      <c r="C35" s="76" t="s">
        <v>156</v>
      </c>
      <c r="D35" s="70" t="s">
        <v>122</v>
      </c>
      <c r="E35" s="70" t="s">
        <v>78</v>
      </c>
      <c r="F35" s="70" t="s">
        <v>157</v>
      </c>
      <c r="G35" s="73" t="s">
        <v>308</v>
      </c>
      <c r="H35" s="70" t="s">
        <v>159</v>
      </c>
      <c r="I35" s="83" t="s">
        <v>309</v>
      </c>
      <c r="J35" s="77" t="s">
        <v>150</v>
      </c>
      <c r="K35" s="78" t="s">
        <v>215</v>
      </c>
      <c r="L35" s="78">
        <v>8</v>
      </c>
      <c r="M35" s="85">
        <v>14.7</v>
      </c>
      <c r="N35" s="78" t="s">
        <v>193</v>
      </c>
      <c r="O35" s="138" t="s">
        <v>310</v>
      </c>
      <c r="P35" s="73">
        <v>5.813</v>
      </c>
      <c r="Q35" s="135" t="s">
        <v>311</v>
      </c>
      <c r="R35" s="92" t="s">
        <v>152</v>
      </c>
      <c r="S35" s="73" t="s">
        <v>187</v>
      </c>
      <c r="T35" s="91">
        <v>6</v>
      </c>
      <c r="U35" s="70" t="s">
        <v>89</v>
      </c>
      <c r="V35" s="70" t="s">
        <v>90</v>
      </c>
      <c r="W35" s="70" t="s">
        <v>91</v>
      </c>
      <c r="X35" s="70" t="s">
        <v>92</v>
      </c>
      <c r="Y35" s="94">
        <v>0.2</v>
      </c>
      <c r="Z35" s="70">
        <v>572</v>
      </c>
      <c r="AA35" s="70" t="s">
        <v>93</v>
      </c>
      <c r="AB35" s="70" t="s">
        <v>312</v>
      </c>
      <c r="AC35" s="70">
        <v>3</v>
      </c>
      <c r="AD35" s="84" t="s">
        <v>95</v>
      </c>
      <c r="AE35" s="37" t="s">
        <v>96</v>
      </c>
    </row>
    <row r="36" ht="22.5" spans="1:31">
      <c r="A36" s="37">
        <v>33</v>
      </c>
      <c r="B36" s="73" t="s">
        <v>313</v>
      </c>
      <c r="C36" s="76" t="s">
        <v>156</v>
      </c>
      <c r="D36" s="70" t="s">
        <v>122</v>
      </c>
      <c r="E36" s="70" t="s">
        <v>78</v>
      </c>
      <c r="F36" s="70" t="s">
        <v>157</v>
      </c>
      <c r="G36" s="73" t="s">
        <v>314</v>
      </c>
      <c r="H36" s="70" t="s">
        <v>315</v>
      </c>
      <c r="I36" s="83" t="s">
        <v>316</v>
      </c>
      <c r="J36" s="78" t="s">
        <v>83</v>
      </c>
      <c r="K36" s="78" t="s">
        <v>270</v>
      </c>
      <c r="L36" s="78" t="s">
        <v>162</v>
      </c>
      <c r="M36" s="85">
        <v>1</v>
      </c>
      <c r="N36" s="70" t="s">
        <v>290</v>
      </c>
      <c r="O36" s="139" t="s">
        <v>185</v>
      </c>
      <c r="P36" s="70">
        <v>0.6</v>
      </c>
      <c r="Q36" s="84">
        <v>30.0000000209341</v>
      </c>
      <c r="R36" s="70" t="s">
        <v>317</v>
      </c>
      <c r="S36" s="73" t="s">
        <v>187</v>
      </c>
      <c r="T36" s="91">
        <v>11</v>
      </c>
      <c r="U36" s="70" t="s">
        <v>89</v>
      </c>
      <c r="V36" s="70" t="s">
        <v>90</v>
      </c>
      <c r="W36" s="70" t="s">
        <v>91</v>
      </c>
      <c r="X36" s="70" t="s">
        <v>92</v>
      </c>
      <c r="Y36" s="94">
        <v>0.1</v>
      </c>
      <c r="Z36" s="70">
        <v>617</v>
      </c>
      <c r="AA36" s="70" t="s">
        <v>93</v>
      </c>
      <c r="AB36" s="70" t="s">
        <v>94</v>
      </c>
      <c r="AC36" s="70">
        <v>3</v>
      </c>
      <c r="AD36" s="84" t="s">
        <v>95</v>
      </c>
      <c r="AE36" s="37" t="s">
        <v>96</v>
      </c>
    </row>
    <row r="37" ht="22.5" spans="1:31">
      <c r="A37" s="37">
        <v>34</v>
      </c>
      <c r="B37" s="73" t="s">
        <v>146</v>
      </c>
      <c r="C37" s="76" t="s">
        <v>156</v>
      </c>
      <c r="D37" s="70" t="s">
        <v>122</v>
      </c>
      <c r="E37" s="70" t="s">
        <v>78</v>
      </c>
      <c r="F37" s="70" t="s">
        <v>157</v>
      </c>
      <c r="G37" s="73" t="s">
        <v>318</v>
      </c>
      <c r="H37" s="70" t="s">
        <v>319</v>
      </c>
      <c r="I37" s="83" t="s">
        <v>320</v>
      </c>
      <c r="J37" s="77" t="s">
        <v>150</v>
      </c>
      <c r="K37" s="77" t="s">
        <v>172</v>
      </c>
      <c r="L37" s="78">
        <v>4</v>
      </c>
      <c r="M37" s="78">
        <v>8.9</v>
      </c>
      <c r="N37" s="78" t="s">
        <v>193</v>
      </c>
      <c r="O37" s="138" t="s">
        <v>310</v>
      </c>
      <c r="P37" s="73">
        <v>5.915</v>
      </c>
      <c r="Q37" s="135" t="s">
        <v>267</v>
      </c>
      <c r="R37" s="92" t="s">
        <v>152</v>
      </c>
      <c r="S37" s="73">
        <v>20</v>
      </c>
      <c r="T37" s="91">
        <v>4</v>
      </c>
      <c r="U37" s="70" t="s">
        <v>89</v>
      </c>
      <c r="V37" s="70" t="s">
        <v>177</v>
      </c>
      <c r="W37" s="70" t="s">
        <v>91</v>
      </c>
      <c r="X37" s="70" t="s">
        <v>92</v>
      </c>
      <c r="Y37" s="94">
        <v>0.5</v>
      </c>
      <c r="Z37" s="70">
        <v>646</v>
      </c>
      <c r="AA37" s="70" t="s">
        <v>93</v>
      </c>
      <c r="AB37" s="70" t="s">
        <v>312</v>
      </c>
      <c r="AC37" s="70">
        <v>3</v>
      </c>
      <c r="AD37" s="84" t="s">
        <v>95</v>
      </c>
      <c r="AE37" s="37" t="s">
        <v>96</v>
      </c>
    </row>
    <row r="38" ht="22.5" spans="1:31">
      <c r="A38" s="37">
        <v>35</v>
      </c>
      <c r="B38" s="73" t="s">
        <v>313</v>
      </c>
      <c r="C38" s="76" t="s">
        <v>156</v>
      </c>
      <c r="D38" s="70" t="s">
        <v>122</v>
      </c>
      <c r="E38" s="70" t="s">
        <v>78</v>
      </c>
      <c r="F38" s="70" t="s">
        <v>157</v>
      </c>
      <c r="G38" s="73" t="s">
        <v>321</v>
      </c>
      <c r="H38" s="70" t="s">
        <v>322</v>
      </c>
      <c r="I38" s="83" t="s">
        <v>323</v>
      </c>
      <c r="J38" s="78" t="s">
        <v>83</v>
      </c>
      <c r="K38" s="77" t="s">
        <v>109</v>
      </c>
      <c r="L38" s="78" t="s">
        <v>173</v>
      </c>
      <c r="M38" s="85">
        <v>9.4</v>
      </c>
      <c r="N38" s="78" t="s">
        <v>324</v>
      </c>
      <c r="O38" s="78" t="s">
        <v>325</v>
      </c>
      <c r="P38" s="70" t="s">
        <v>326</v>
      </c>
      <c r="Q38" s="84">
        <v>40</v>
      </c>
      <c r="R38" s="70" t="s">
        <v>317</v>
      </c>
      <c r="S38" s="73" t="s">
        <v>187</v>
      </c>
      <c r="T38" s="91">
        <v>14</v>
      </c>
      <c r="U38" s="70" t="s">
        <v>89</v>
      </c>
      <c r="V38" s="70" t="s">
        <v>90</v>
      </c>
      <c r="W38" s="70" t="s">
        <v>91</v>
      </c>
      <c r="X38" s="70" t="s">
        <v>92</v>
      </c>
      <c r="Y38" s="94">
        <v>0.2</v>
      </c>
      <c r="Z38" s="70">
        <v>652</v>
      </c>
      <c r="AA38" s="70" t="s">
        <v>93</v>
      </c>
      <c r="AB38" s="70" t="s">
        <v>94</v>
      </c>
      <c r="AC38" s="70">
        <v>3</v>
      </c>
      <c r="AD38" s="84" t="s">
        <v>95</v>
      </c>
      <c r="AE38" s="37" t="s">
        <v>96</v>
      </c>
    </row>
    <row r="39" ht="22.5" spans="1:31">
      <c r="A39" s="37">
        <v>36</v>
      </c>
      <c r="B39" s="73" t="s">
        <v>313</v>
      </c>
      <c r="C39" s="76" t="s">
        <v>156</v>
      </c>
      <c r="D39" s="70" t="s">
        <v>122</v>
      </c>
      <c r="E39" s="70" t="s">
        <v>78</v>
      </c>
      <c r="F39" s="70" t="s">
        <v>157</v>
      </c>
      <c r="G39" s="73" t="s">
        <v>327</v>
      </c>
      <c r="H39" s="70" t="s">
        <v>328</v>
      </c>
      <c r="I39" s="83" t="s">
        <v>329</v>
      </c>
      <c r="J39" s="78" t="s">
        <v>83</v>
      </c>
      <c r="K39" s="78" t="s">
        <v>330</v>
      </c>
      <c r="L39" s="78" t="s">
        <v>331</v>
      </c>
      <c r="M39" s="85">
        <v>24.1</v>
      </c>
      <c r="N39" s="78" t="s">
        <v>324</v>
      </c>
      <c r="O39" s="78" t="s">
        <v>325</v>
      </c>
      <c r="P39" s="70" t="s">
        <v>332</v>
      </c>
      <c r="Q39" s="84">
        <v>40</v>
      </c>
      <c r="R39" s="70" t="s">
        <v>317</v>
      </c>
      <c r="S39" s="73" t="s">
        <v>187</v>
      </c>
      <c r="T39" s="91">
        <v>28</v>
      </c>
      <c r="U39" s="70" t="s">
        <v>89</v>
      </c>
      <c r="V39" s="70" t="s">
        <v>90</v>
      </c>
      <c r="W39" s="70" t="s">
        <v>91</v>
      </c>
      <c r="X39" s="70" t="s">
        <v>92</v>
      </c>
      <c r="Y39" s="94">
        <v>0.2</v>
      </c>
      <c r="Z39" s="70">
        <v>657</v>
      </c>
      <c r="AA39" s="70" t="s">
        <v>93</v>
      </c>
      <c r="AB39" s="95" t="s">
        <v>105</v>
      </c>
      <c r="AC39" s="70">
        <v>3</v>
      </c>
      <c r="AD39" s="74">
        <v>2026.6</v>
      </c>
      <c r="AE39" s="37" t="s">
        <v>96</v>
      </c>
    </row>
    <row r="40" ht="22.5" spans="1:31">
      <c r="A40" s="37">
        <v>37</v>
      </c>
      <c r="B40" s="77" t="s">
        <v>313</v>
      </c>
      <c r="C40" s="76" t="s">
        <v>156</v>
      </c>
      <c r="D40" s="70" t="s">
        <v>122</v>
      </c>
      <c r="E40" s="70" t="s">
        <v>78</v>
      </c>
      <c r="F40" s="70" t="s">
        <v>157</v>
      </c>
      <c r="G40" s="73" t="s">
        <v>333</v>
      </c>
      <c r="H40" s="70" t="s">
        <v>328</v>
      </c>
      <c r="I40" s="83" t="s">
        <v>329</v>
      </c>
      <c r="J40" s="78" t="s">
        <v>83</v>
      </c>
      <c r="K40" s="78" t="s">
        <v>330</v>
      </c>
      <c r="L40" s="78" t="s">
        <v>331</v>
      </c>
      <c r="M40" s="85">
        <v>55.7</v>
      </c>
      <c r="N40" s="78" t="s">
        <v>324</v>
      </c>
      <c r="O40" s="78" t="s">
        <v>325</v>
      </c>
      <c r="P40" s="70" t="s">
        <v>332</v>
      </c>
      <c r="Q40" s="84">
        <v>40</v>
      </c>
      <c r="R40" s="70" t="s">
        <v>317</v>
      </c>
      <c r="S40" s="73" t="s">
        <v>187</v>
      </c>
      <c r="T40" s="91">
        <v>34</v>
      </c>
      <c r="U40" s="70" t="s">
        <v>89</v>
      </c>
      <c r="V40" s="70" t="s">
        <v>90</v>
      </c>
      <c r="W40" s="70" t="s">
        <v>91</v>
      </c>
      <c r="X40" s="70" t="s">
        <v>92</v>
      </c>
      <c r="Y40" s="94">
        <v>0.2</v>
      </c>
      <c r="Z40" s="70">
        <v>657</v>
      </c>
      <c r="AA40" s="70" t="s">
        <v>93</v>
      </c>
      <c r="AB40" s="70" t="s">
        <v>94</v>
      </c>
      <c r="AC40" s="70">
        <v>3</v>
      </c>
      <c r="AD40" s="84" t="s">
        <v>95</v>
      </c>
      <c r="AE40" s="37" t="s">
        <v>96</v>
      </c>
    </row>
    <row r="41" ht="22.5" spans="1:31">
      <c r="A41" s="37">
        <v>38</v>
      </c>
      <c r="B41" s="73" t="s">
        <v>313</v>
      </c>
      <c r="C41" s="76" t="s">
        <v>156</v>
      </c>
      <c r="D41" s="70" t="s">
        <v>122</v>
      </c>
      <c r="E41" s="70" t="s">
        <v>78</v>
      </c>
      <c r="F41" s="70" t="s">
        <v>157</v>
      </c>
      <c r="G41" s="78" t="s">
        <v>334</v>
      </c>
      <c r="H41" s="70" t="s">
        <v>335</v>
      </c>
      <c r="I41" s="83" t="s">
        <v>336</v>
      </c>
      <c r="J41" s="73" t="s">
        <v>83</v>
      </c>
      <c r="K41" s="78" t="s">
        <v>215</v>
      </c>
      <c r="L41" s="78" t="s">
        <v>162</v>
      </c>
      <c r="M41" s="85">
        <v>2.4</v>
      </c>
      <c r="N41" s="78" t="s">
        <v>324</v>
      </c>
      <c r="O41" s="78" t="s">
        <v>325</v>
      </c>
      <c r="P41" s="84">
        <v>3.545</v>
      </c>
      <c r="Q41" s="138" t="s">
        <v>256</v>
      </c>
      <c r="R41" s="84" t="s">
        <v>317</v>
      </c>
      <c r="S41" s="78" t="s">
        <v>277</v>
      </c>
      <c r="T41" s="91">
        <v>3</v>
      </c>
      <c r="U41" s="70" t="s">
        <v>89</v>
      </c>
      <c r="V41" s="70" t="s">
        <v>90</v>
      </c>
      <c r="W41" s="70" t="s">
        <v>91</v>
      </c>
      <c r="X41" s="70" t="s">
        <v>92</v>
      </c>
      <c r="Y41" s="94">
        <v>0.5</v>
      </c>
      <c r="Z41" s="70">
        <v>662</v>
      </c>
      <c r="AA41" s="70" t="s">
        <v>93</v>
      </c>
      <c r="AB41" s="95" t="s">
        <v>105</v>
      </c>
      <c r="AC41" s="70">
        <v>3</v>
      </c>
      <c r="AD41" s="74">
        <v>2026.6</v>
      </c>
      <c r="AE41" s="37" t="s">
        <v>96</v>
      </c>
    </row>
    <row r="42" ht="33.75" spans="1:31">
      <c r="A42" s="37">
        <v>39</v>
      </c>
      <c r="B42" s="70" t="s">
        <v>337</v>
      </c>
      <c r="C42" s="79">
        <v>2024.05</v>
      </c>
      <c r="D42" s="80" t="s">
        <v>338</v>
      </c>
      <c r="E42" s="79" t="s">
        <v>78</v>
      </c>
      <c r="F42" s="74" t="s">
        <v>91</v>
      </c>
      <c r="G42" s="70" t="s">
        <v>339</v>
      </c>
      <c r="H42" s="70" t="s">
        <v>340</v>
      </c>
      <c r="I42" s="70" t="s">
        <v>341</v>
      </c>
      <c r="J42" s="70" t="s">
        <v>83</v>
      </c>
      <c r="K42" s="90">
        <v>50</v>
      </c>
      <c r="L42" s="84" t="s">
        <v>342</v>
      </c>
      <c r="M42" s="74">
        <v>10.84</v>
      </c>
      <c r="N42" s="90">
        <v>0.7</v>
      </c>
      <c r="O42" s="90">
        <v>200</v>
      </c>
      <c r="P42" s="90">
        <v>0.5</v>
      </c>
      <c r="Q42" s="90">
        <v>70</v>
      </c>
      <c r="R42" s="70" t="s">
        <v>343</v>
      </c>
      <c r="S42" s="74" t="s">
        <v>344</v>
      </c>
      <c r="T42" s="93">
        <v>4</v>
      </c>
      <c r="U42" s="70" t="s">
        <v>89</v>
      </c>
      <c r="V42" s="70" t="s">
        <v>90</v>
      </c>
      <c r="W42" s="70" t="s">
        <v>91</v>
      </c>
      <c r="X42" s="70" t="s">
        <v>91</v>
      </c>
      <c r="Y42" s="96">
        <v>0.1</v>
      </c>
      <c r="Z42" s="70" t="s">
        <v>345</v>
      </c>
      <c r="AA42" s="70" t="s">
        <v>346</v>
      </c>
      <c r="AB42" s="70" t="s">
        <v>347</v>
      </c>
      <c r="AC42" s="70" t="s">
        <v>348</v>
      </c>
      <c r="AD42" s="70" t="s">
        <v>349</v>
      </c>
      <c r="AE42" s="79" t="s">
        <v>96</v>
      </c>
    </row>
    <row r="43" ht="33.75" spans="1:31">
      <c r="A43" s="37">
        <v>40</v>
      </c>
      <c r="B43" s="70" t="s">
        <v>337</v>
      </c>
      <c r="C43" s="79">
        <v>2024.05</v>
      </c>
      <c r="D43" s="80" t="s">
        <v>338</v>
      </c>
      <c r="E43" s="79" t="s">
        <v>78</v>
      </c>
      <c r="F43" s="74" t="s">
        <v>91</v>
      </c>
      <c r="G43" s="70" t="s">
        <v>350</v>
      </c>
      <c r="H43" s="70" t="s">
        <v>351</v>
      </c>
      <c r="I43" s="70" t="s">
        <v>352</v>
      </c>
      <c r="J43" s="70" t="s">
        <v>150</v>
      </c>
      <c r="K43" s="90">
        <v>50</v>
      </c>
      <c r="L43" s="84" t="s">
        <v>353</v>
      </c>
      <c r="M43" s="74">
        <v>22.79</v>
      </c>
      <c r="N43" s="90">
        <v>6.9</v>
      </c>
      <c r="O43" s="90">
        <v>270</v>
      </c>
      <c r="P43" s="90">
        <v>6.2</v>
      </c>
      <c r="Q43" s="90">
        <v>234</v>
      </c>
      <c r="R43" s="70" t="s">
        <v>343</v>
      </c>
      <c r="S43" s="74" t="s">
        <v>354</v>
      </c>
      <c r="T43" s="93">
        <v>6</v>
      </c>
      <c r="U43" s="70" t="s">
        <v>89</v>
      </c>
      <c r="V43" s="70" t="s">
        <v>90</v>
      </c>
      <c r="W43" s="70" t="s">
        <v>91</v>
      </c>
      <c r="X43" s="70" t="s">
        <v>91</v>
      </c>
      <c r="Y43" s="96">
        <v>0.2</v>
      </c>
      <c r="Z43" s="70" t="s">
        <v>355</v>
      </c>
      <c r="AA43" s="70" t="s">
        <v>346</v>
      </c>
      <c r="AB43" s="70" t="s">
        <v>347</v>
      </c>
      <c r="AC43" s="70" t="s">
        <v>348</v>
      </c>
      <c r="AD43" s="70" t="s">
        <v>349</v>
      </c>
      <c r="AE43" s="79" t="s">
        <v>96</v>
      </c>
    </row>
    <row r="44" ht="33.75" spans="1:31">
      <c r="A44" s="37">
        <v>41</v>
      </c>
      <c r="B44" s="70" t="s">
        <v>337</v>
      </c>
      <c r="C44" s="79">
        <v>2024.05</v>
      </c>
      <c r="D44" s="80" t="s">
        <v>338</v>
      </c>
      <c r="E44" s="79" t="s">
        <v>78</v>
      </c>
      <c r="F44" s="74" t="s">
        <v>91</v>
      </c>
      <c r="G44" s="70" t="s">
        <v>352</v>
      </c>
      <c r="H44" s="70" t="s">
        <v>356</v>
      </c>
      <c r="I44" s="70" t="s">
        <v>357</v>
      </c>
      <c r="J44" s="70" t="s">
        <v>150</v>
      </c>
      <c r="K44" s="90" t="s">
        <v>358</v>
      </c>
      <c r="L44" s="84" t="s">
        <v>359</v>
      </c>
      <c r="M44" s="74">
        <v>47.81</v>
      </c>
      <c r="N44" s="90">
        <v>6.9</v>
      </c>
      <c r="O44" s="90">
        <v>230</v>
      </c>
      <c r="P44" s="90">
        <v>6.1</v>
      </c>
      <c r="Q44" s="90">
        <v>194</v>
      </c>
      <c r="R44" s="70" t="s">
        <v>343</v>
      </c>
      <c r="S44" s="74" t="s">
        <v>354</v>
      </c>
      <c r="T44" s="93">
        <v>12</v>
      </c>
      <c r="U44" s="70" t="s">
        <v>89</v>
      </c>
      <c r="V44" s="70" t="s">
        <v>90</v>
      </c>
      <c r="W44" s="70" t="s">
        <v>91</v>
      </c>
      <c r="X44" s="70" t="s">
        <v>91</v>
      </c>
      <c r="Y44" s="96">
        <v>0.2</v>
      </c>
      <c r="Z44" s="70" t="s">
        <v>360</v>
      </c>
      <c r="AA44" s="70" t="s">
        <v>346</v>
      </c>
      <c r="AB44" s="70" t="s">
        <v>347</v>
      </c>
      <c r="AC44" s="70" t="s">
        <v>348</v>
      </c>
      <c r="AD44" s="70" t="s">
        <v>349</v>
      </c>
      <c r="AE44" s="79" t="s">
        <v>96</v>
      </c>
    </row>
    <row r="45" ht="33.75" spans="1:31">
      <c r="A45" s="37">
        <v>42</v>
      </c>
      <c r="B45" s="70" t="s">
        <v>337</v>
      </c>
      <c r="C45" s="79">
        <v>2024.05</v>
      </c>
      <c r="D45" s="80" t="s">
        <v>338</v>
      </c>
      <c r="E45" s="79" t="s">
        <v>78</v>
      </c>
      <c r="F45" s="74" t="s">
        <v>91</v>
      </c>
      <c r="G45" s="70" t="s">
        <v>361</v>
      </c>
      <c r="H45" s="70" t="s">
        <v>362</v>
      </c>
      <c r="I45" s="70" t="s">
        <v>352</v>
      </c>
      <c r="J45" s="70" t="s">
        <v>150</v>
      </c>
      <c r="K45" s="90">
        <v>50</v>
      </c>
      <c r="L45" s="84" t="s">
        <v>363</v>
      </c>
      <c r="M45" s="74">
        <v>10.06</v>
      </c>
      <c r="N45" s="90">
        <v>6.9</v>
      </c>
      <c r="O45" s="90">
        <v>210</v>
      </c>
      <c r="P45" s="90">
        <v>6.1</v>
      </c>
      <c r="Q45" s="90">
        <v>178</v>
      </c>
      <c r="R45" s="70" t="s">
        <v>343</v>
      </c>
      <c r="S45" s="74" t="s">
        <v>354</v>
      </c>
      <c r="T45" s="93">
        <v>4</v>
      </c>
      <c r="U45" s="70" t="s">
        <v>89</v>
      </c>
      <c r="V45" s="70" t="s">
        <v>90</v>
      </c>
      <c r="W45" s="70" t="s">
        <v>91</v>
      </c>
      <c r="X45" s="70" t="s">
        <v>91</v>
      </c>
      <c r="Y45" s="96">
        <v>0.2</v>
      </c>
      <c r="Z45" s="70" t="s">
        <v>364</v>
      </c>
      <c r="AA45" s="70" t="s">
        <v>346</v>
      </c>
      <c r="AB45" s="70" t="s">
        <v>347</v>
      </c>
      <c r="AC45" s="70" t="s">
        <v>348</v>
      </c>
      <c r="AD45" s="70" t="s">
        <v>349</v>
      </c>
      <c r="AE45" s="79" t="s">
        <v>96</v>
      </c>
    </row>
    <row r="46" ht="33.75" spans="1:31">
      <c r="A46" s="37">
        <v>43</v>
      </c>
      <c r="B46" s="70" t="s">
        <v>337</v>
      </c>
      <c r="C46" s="79">
        <v>2024.05</v>
      </c>
      <c r="D46" s="80" t="s">
        <v>338</v>
      </c>
      <c r="E46" s="79" t="s">
        <v>78</v>
      </c>
      <c r="F46" s="74" t="s">
        <v>91</v>
      </c>
      <c r="G46" s="70" t="s">
        <v>365</v>
      </c>
      <c r="H46" s="70" t="s">
        <v>366</v>
      </c>
      <c r="I46" s="70" t="s">
        <v>367</v>
      </c>
      <c r="J46" s="70" t="s">
        <v>150</v>
      </c>
      <c r="K46" s="90" t="s">
        <v>358</v>
      </c>
      <c r="L46" s="84" t="s">
        <v>359</v>
      </c>
      <c r="M46" s="74">
        <v>9.48</v>
      </c>
      <c r="N46" s="90">
        <v>6.9</v>
      </c>
      <c r="O46" s="90">
        <v>200</v>
      </c>
      <c r="P46" s="90">
        <v>6.1</v>
      </c>
      <c r="Q46" s="90">
        <v>139</v>
      </c>
      <c r="R46" s="70" t="s">
        <v>343</v>
      </c>
      <c r="S46" s="74" t="s">
        <v>354</v>
      </c>
      <c r="T46" s="93">
        <v>2</v>
      </c>
      <c r="U46" s="70" t="s">
        <v>89</v>
      </c>
      <c r="V46" s="70" t="s">
        <v>90</v>
      </c>
      <c r="W46" s="70" t="s">
        <v>91</v>
      </c>
      <c r="X46" s="70" t="s">
        <v>91</v>
      </c>
      <c r="Y46" s="96">
        <v>0.2</v>
      </c>
      <c r="Z46" s="70" t="s">
        <v>368</v>
      </c>
      <c r="AA46" s="70" t="s">
        <v>346</v>
      </c>
      <c r="AB46" s="70" t="s">
        <v>347</v>
      </c>
      <c r="AC46" s="70" t="s">
        <v>348</v>
      </c>
      <c r="AD46" s="70" t="s">
        <v>349</v>
      </c>
      <c r="AE46" s="79" t="s">
        <v>96</v>
      </c>
    </row>
    <row r="47" ht="33.75" spans="1:31">
      <c r="A47" s="37">
        <v>44</v>
      </c>
      <c r="B47" s="70" t="s">
        <v>337</v>
      </c>
      <c r="C47" s="79">
        <v>2024.05</v>
      </c>
      <c r="D47" s="80" t="s">
        <v>338</v>
      </c>
      <c r="E47" s="79" t="s">
        <v>78</v>
      </c>
      <c r="F47" s="74" t="s">
        <v>91</v>
      </c>
      <c r="G47" s="70" t="s">
        <v>369</v>
      </c>
      <c r="H47" s="70" t="s">
        <v>370</v>
      </c>
      <c r="I47" s="70" t="s">
        <v>365</v>
      </c>
      <c r="J47" s="70" t="s">
        <v>150</v>
      </c>
      <c r="K47" s="90" t="s">
        <v>371</v>
      </c>
      <c r="L47" s="84" t="s">
        <v>372</v>
      </c>
      <c r="M47" s="74">
        <v>11.87</v>
      </c>
      <c r="N47" s="90">
        <v>6.9</v>
      </c>
      <c r="O47" s="90">
        <v>80</v>
      </c>
      <c r="P47" s="90">
        <v>6</v>
      </c>
      <c r="Q47" s="90">
        <v>40</v>
      </c>
      <c r="R47" s="70" t="s">
        <v>343</v>
      </c>
      <c r="S47" s="74" t="s">
        <v>354</v>
      </c>
      <c r="T47" s="93">
        <v>4</v>
      </c>
      <c r="U47" s="70" t="s">
        <v>89</v>
      </c>
      <c r="V47" s="70" t="s">
        <v>90</v>
      </c>
      <c r="W47" s="70" t="s">
        <v>91</v>
      </c>
      <c r="X47" s="70" t="s">
        <v>91</v>
      </c>
      <c r="Y47" s="96">
        <v>0.2</v>
      </c>
      <c r="Z47" s="70" t="s">
        <v>373</v>
      </c>
      <c r="AA47" s="70" t="s">
        <v>346</v>
      </c>
      <c r="AB47" s="70" t="s">
        <v>347</v>
      </c>
      <c r="AC47" s="70" t="s">
        <v>348</v>
      </c>
      <c r="AD47" s="70" t="s">
        <v>349</v>
      </c>
      <c r="AE47" s="79" t="s">
        <v>96</v>
      </c>
    </row>
    <row r="48" ht="33.75" spans="1:31">
      <c r="A48" s="37">
        <v>45</v>
      </c>
      <c r="B48" s="70" t="s">
        <v>337</v>
      </c>
      <c r="C48" s="79">
        <v>2024.05</v>
      </c>
      <c r="D48" s="80" t="s">
        <v>338</v>
      </c>
      <c r="E48" s="79" t="s">
        <v>78</v>
      </c>
      <c r="F48" s="74" t="s">
        <v>91</v>
      </c>
      <c r="G48" s="70" t="s">
        <v>374</v>
      </c>
      <c r="H48" s="70" t="s">
        <v>375</v>
      </c>
      <c r="I48" s="70" t="s">
        <v>357</v>
      </c>
      <c r="J48" s="70" t="s">
        <v>150</v>
      </c>
      <c r="K48" s="90" t="s">
        <v>376</v>
      </c>
      <c r="L48" s="84" t="s">
        <v>377</v>
      </c>
      <c r="M48" s="74">
        <v>27.1</v>
      </c>
      <c r="N48" s="90">
        <v>6.9</v>
      </c>
      <c r="O48" s="90">
        <v>210</v>
      </c>
      <c r="P48" s="90">
        <v>6.2</v>
      </c>
      <c r="Q48" s="90">
        <v>178</v>
      </c>
      <c r="R48" s="70" t="s">
        <v>343</v>
      </c>
      <c r="S48" s="74" t="s">
        <v>354</v>
      </c>
      <c r="T48" s="93">
        <v>7</v>
      </c>
      <c r="U48" s="70" t="s">
        <v>89</v>
      </c>
      <c r="V48" s="70" t="s">
        <v>90</v>
      </c>
      <c r="W48" s="70" t="s">
        <v>91</v>
      </c>
      <c r="X48" s="70" t="s">
        <v>91</v>
      </c>
      <c r="Y48" s="96">
        <v>0.2</v>
      </c>
      <c r="Z48" s="70" t="s">
        <v>378</v>
      </c>
      <c r="AA48" s="70" t="s">
        <v>346</v>
      </c>
      <c r="AB48" s="70" t="s">
        <v>347</v>
      </c>
      <c r="AC48" s="70" t="s">
        <v>348</v>
      </c>
      <c r="AD48" s="70" t="s">
        <v>349</v>
      </c>
      <c r="AE48" s="79" t="s">
        <v>96</v>
      </c>
    </row>
    <row r="49" ht="33.75" spans="1:31">
      <c r="A49" s="37">
        <v>46</v>
      </c>
      <c r="B49" s="70" t="s">
        <v>337</v>
      </c>
      <c r="C49" s="79">
        <v>2024.05</v>
      </c>
      <c r="D49" s="80" t="s">
        <v>338</v>
      </c>
      <c r="E49" s="79" t="s">
        <v>78</v>
      </c>
      <c r="F49" s="74" t="s">
        <v>91</v>
      </c>
      <c r="G49" s="70" t="s">
        <v>379</v>
      </c>
      <c r="H49" s="70" t="s">
        <v>380</v>
      </c>
      <c r="I49" s="70" t="s">
        <v>367</v>
      </c>
      <c r="J49" s="70" t="s">
        <v>150</v>
      </c>
      <c r="K49" s="90" t="s">
        <v>371</v>
      </c>
      <c r="L49" s="84" t="s">
        <v>372</v>
      </c>
      <c r="M49" s="74">
        <v>11.9</v>
      </c>
      <c r="N49" s="90">
        <v>6.9</v>
      </c>
      <c r="O49" s="90">
        <v>200</v>
      </c>
      <c r="P49" s="90">
        <v>6.1</v>
      </c>
      <c r="Q49" s="90">
        <v>139</v>
      </c>
      <c r="R49" s="70" t="s">
        <v>343</v>
      </c>
      <c r="S49" s="74" t="s">
        <v>354</v>
      </c>
      <c r="T49" s="93">
        <v>4</v>
      </c>
      <c r="U49" s="70" t="s">
        <v>89</v>
      </c>
      <c r="V49" s="70" t="s">
        <v>90</v>
      </c>
      <c r="W49" s="70" t="s">
        <v>91</v>
      </c>
      <c r="X49" s="70" t="s">
        <v>91</v>
      </c>
      <c r="Y49" s="96">
        <v>0.2</v>
      </c>
      <c r="Z49" s="70" t="s">
        <v>381</v>
      </c>
      <c r="AA49" s="70" t="s">
        <v>346</v>
      </c>
      <c r="AB49" s="70" t="s">
        <v>347</v>
      </c>
      <c r="AC49" s="70" t="s">
        <v>348</v>
      </c>
      <c r="AD49" s="70" t="s">
        <v>349</v>
      </c>
      <c r="AE49" s="79" t="s">
        <v>96</v>
      </c>
    </row>
    <row r="50" ht="33.75" spans="1:31">
      <c r="A50" s="37">
        <v>47</v>
      </c>
      <c r="B50" s="70" t="s">
        <v>337</v>
      </c>
      <c r="C50" s="79">
        <v>2024.05</v>
      </c>
      <c r="D50" s="80" t="s">
        <v>338</v>
      </c>
      <c r="E50" s="79" t="s">
        <v>78</v>
      </c>
      <c r="F50" s="74" t="s">
        <v>91</v>
      </c>
      <c r="G50" s="70" t="s">
        <v>382</v>
      </c>
      <c r="H50" s="70" t="s">
        <v>383</v>
      </c>
      <c r="I50" s="70" t="s">
        <v>379</v>
      </c>
      <c r="J50" s="70" t="s">
        <v>150</v>
      </c>
      <c r="K50" s="90">
        <v>50</v>
      </c>
      <c r="L50" s="84" t="s">
        <v>363</v>
      </c>
      <c r="M50" s="74">
        <v>9.74</v>
      </c>
      <c r="N50" s="90">
        <v>6.9</v>
      </c>
      <c r="O50" s="90">
        <v>80</v>
      </c>
      <c r="P50" s="90">
        <v>6</v>
      </c>
      <c r="Q50" s="90">
        <v>40</v>
      </c>
      <c r="R50" s="70" t="s">
        <v>343</v>
      </c>
      <c r="S50" s="74" t="s">
        <v>354</v>
      </c>
      <c r="T50" s="93">
        <v>2</v>
      </c>
      <c r="U50" s="70" t="s">
        <v>89</v>
      </c>
      <c r="V50" s="70" t="s">
        <v>90</v>
      </c>
      <c r="W50" s="70" t="s">
        <v>91</v>
      </c>
      <c r="X50" s="70" t="s">
        <v>91</v>
      </c>
      <c r="Y50" s="96">
        <v>0.2</v>
      </c>
      <c r="Z50" s="70" t="s">
        <v>384</v>
      </c>
      <c r="AA50" s="70" t="s">
        <v>346</v>
      </c>
      <c r="AB50" s="70" t="s">
        <v>347</v>
      </c>
      <c r="AC50" s="70" t="s">
        <v>348</v>
      </c>
      <c r="AD50" s="70" t="s">
        <v>349</v>
      </c>
      <c r="AE50" s="79" t="s">
        <v>96</v>
      </c>
    </row>
    <row r="51" ht="33.75" spans="1:31">
      <c r="A51" s="37">
        <v>48</v>
      </c>
      <c r="B51" s="70" t="s">
        <v>337</v>
      </c>
      <c r="C51" s="79">
        <v>2024.05</v>
      </c>
      <c r="D51" s="80" t="s">
        <v>338</v>
      </c>
      <c r="E51" s="79" t="s">
        <v>78</v>
      </c>
      <c r="F51" s="74" t="s">
        <v>91</v>
      </c>
      <c r="G51" s="70" t="s">
        <v>385</v>
      </c>
      <c r="H51" s="70" t="s">
        <v>386</v>
      </c>
      <c r="I51" s="70" t="s">
        <v>387</v>
      </c>
      <c r="J51" s="70" t="s">
        <v>150</v>
      </c>
      <c r="K51" s="90" t="s">
        <v>388</v>
      </c>
      <c r="L51" s="84" t="s">
        <v>389</v>
      </c>
      <c r="M51" s="74">
        <v>61.62</v>
      </c>
      <c r="N51" s="90" t="s">
        <v>390</v>
      </c>
      <c r="O51" s="90" t="s">
        <v>391</v>
      </c>
      <c r="P51" s="90" t="s">
        <v>392</v>
      </c>
      <c r="Q51" s="90" t="s">
        <v>393</v>
      </c>
      <c r="R51" s="70" t="s">
        <v>343</v>
      </c>
      <c r="S51" s="74" t="s">
        <v>354</v>
      </c>
      <c r="T51" s="93">
        <v>15</v>
      </c>
      <c r="U51" s="70" t="s">
        <v>89</v>
      </c>
      <c r="V51" s="70" t="s">
        <v>90</v>
      </c>
      <c r="W51" s="70" t="s">
        <v>91</v>
      </c>
      <c r="X51" s="70" t="s">
        <v>91</v>
      </c>
      <c r="Y51" s="96">
        <v>0.2</v>
      </c>
      <c r="Z51" s="70" t="s">
        <v>345</v>
      </c>
      <c r="AA51" s="70" t="s">
        <v>346</v>
      </c>
      <c r="AB51" s="70" t="s">
        <v>347</v>
      </c>
      <c r="AC51" s="70" t="s">
        <v>348</v>
      </c>
      <c r="AD51" s="70" t="s">
        <v>349</v>
      </c>
      <c r="AE51" s="79" t="s">
        <v>96</v>
      </c>
    </row>
    <row r="52" ht="33.75" spans="1:31">
      <c r="A52" s="37">
        <v>49</v>
      </c>
      <c r="B52" s="70" t="s">
        <v>337</v>
      </c>
      <c r="C52" s="79">
        <v>2024.05</v>
      </c>
      <c r="D52" s="80" t="s">
        <v>338</v>
      </c>
      <c r="E52" s="79" t="s">
        <v>78</v>
      </c>
      <c r="F52" s="74" t="s">
        <v>91</v>
      </c>
      <c r="G52" s="70" t="s">
        <v>394</v>
      </c>
      <c r="H52" s="70" t="s">
        <v>395</v>
      </c>
      <c r="I52" s="70" t="s">
        <v>396</v>
      </c>
      <c r="J52" s="70" t="s">
        <v>83</v>
      </c>
      <c r="K52" s="90">
        <v>100</v>
      </c>
      <c r="L52" s="84" t="s">
        <v>397</v>
      </c>
      <c r="M52" s="74">
        <v>8.33</v>
      </c>
      <c r="N52" s="90" t="s">
        <v>398</v>
      </c>
      <c r="O52" s="90">
        <v>200</v>
      </c>
      <c r="P52" s="90" t="s">
        <v>399</v>
      </c>
      <c r="Q52" s="90">
        <v>154</v>
      </c>
      <c r="R52" s="70" t="s">
        <v>343</v>
      </c>
      <c r="S52" s="74" t="s">
        <v>354</v>
      </c>
      <c r="T52" s="93">
        <v>2</v>
      </c>
      <c r="U52" s="70" t="s">
        <v>89</v>
      </c>
      <c r="V52" s="70" t="s">
        <v>90</v>
      </c>
      <c r="W52" s="70" t="s">
        <v>91</v>
      </c>
      <c r="X52" s="70" t="s">
        <v>91</v>
      </c>
      <c r="Y52" s="96">
        <v>0.1</v>
      </c>
      <c r="Z52" s="70" t="s">
        <v>345</v>
      </c>
      <c r="AA52" s="70" t="s">
        <v>346</v>
      </c>
      <c r="AB52" s="70" t="s">
        <v>347</v>
      </c>
      <c r="AC52" s="70" t="s">
        <v>348</v>
      </c>
      <c r="AD52" s="70" t="s">
        <v>349</v>
      </c>
      <c r="AE52" s="79" t="s">
        <v>96</v>
      </c>
    </row>
    <row r="53" ht="33.75" spans="1:31">
      <c r="A53" s="37">
        <v>50</v>
      </c>
      <c r="B53" s="70" t="s">
        <v>337</v>
      </c>
      <c r="C53" s="79">
        <v>2024.05</v>
      </c>
      <c r="D53" s="80" t="s">
        <v>338</v>
      </c>
      <c r="E53" s="79" t="s">
        <v>78</v>
      </c>
      <c r="F53" s="74" t="s">
        <v>91</v>
      </c>
      <c r="G53" s="70" t="s">
        <v>400</v>
      </c>
      <c r="H53" s="70" t="s">
        <v>394</v>
      </c>
      <c r="I53" s="70" t="s">
        <v>401</v>
      </c>
      <c r="J53" s="70" t="s">
        <v>83</v>
      </c>
      <c r="K53" s="90">
        <v>100</v>
      </c>
      <c r="L53" s="84" t="s">
        <v>397</v>
      </c>
      <c r="M53" s="74">
        <v>2.6</v>
      </c>
      <c r="N53" s="90" t="s">
        <v>398</v>
      </c>
      <c r="O53" s="90">
        <v>200</v>
      </c>
      <c r="P53" s="90" t="s">
        <v>399</v>
      </c>
      <c r="Q53" s="90">
        <v>154</v>
      </c>
      <c r="R53" s="70" t="s">
        <v>343</v>
      </c>
      <c r="S53" s="74" t="s">
        <v>354</v>
      </c>
      <c r="T53" s="93">
        <v>4</v>
      </c>
      <c r="U53" s="70" t="s">
        <v>89</v>
      </c>
      <c r="V53" s="70" t="s">
        <v>90</v>
      </c>
      <c r="W53" s="70" t="s">
        <v>91</v>
      </c>
      <c r="X53" s="70" t="s">
        <v>91</v>
      </c>
      <c r="Y53" s="96">
        <v>0.1</v>
      </c>
      <c r="Z53" s="70" t="s">
        <v>345</v>
      </c>
      <c r="AA53" s="70" t="s">
        <v>346</v>
      </c>
      <c r="AB53" s="70" t="s">
        <v>347</v>
      </c>
      <c r="AC53" s="70" t="s">
        <v>348</v>
      </c>
      <c r="AD53" s="70" t="s">
        <v>349</v>
      </c>
      <c r="AE53" s="79" t="s">
        <v>96</v>
      </c>
    </row>
    <row r="54" ht="33.75" spans="1:31">
      <c r="A54" s="37">
        <v>51</v>
      </c>
      <c r="B54" s="70" t="s">
        <v>337</v>
      </c>
      <c r="C54" s="79">
        <v>2024.05</v>
      </c>
      <c r="D54" s="80" t="s">
        <v>338</v>
      </c>
      <c r="E54" s="79" t="s">
        <v>78</v>
      </c>
      <c r="F54" s="74" t="s">
        <v>91</v>
      </c>
      <c r="G54" s="70" t="s">
        <v>402</v>
      </c>
      <c r="H54" s="70" t="s">
        <v>401</v>
      </c>
      <c r="I54" s="70" t="s">
        <v>341</v>
      </c>
      <c r="J54" s="70" t="s">
        <v>83</v>
      </c>
      <c r="K54" s="90" t="s">
        <v>358</v>
      </c>
      <c r="L54" s="84" t="s">
        <v>403</v>
      </c>
      <c r="M54" s="74">
        <v>29.97</v>
      </c>
      <c r="N54" s="90">
        <v>2</v>
      </c>
      <c r="O54" s="90">
        <v>200</v>
      </c>
      <c r="P54" s="90">
        <v>1.5</v>
      </c>
      <c r="Q54" s="90">
        <v>154</v>
      </c>
      <c r="R54" s="70" t="s">
        <v>343</v>
      </c>
      <c r="S54" s="74" t="s">
        <v>354</v>
      </c>
      <c r="T54" s="93">
        <v>7</v>
      </c>
      <c r="U54" s="70" t="s">
        <v>89</v>
      </c>
      <c r="V54" s="70" t="s">
        <v>90</v>
      </c>
      <c r="W54" s="70" t="s">
        <v>91</v>
      </c>
      <c r="X54" s="70" t="s">
        <v>91</v>
      </c>
      <c r="Y54" s="96">
        <v>0.1</v>
      </c>
      <c r="Z54" s="70" t="s">
        <v>345</v>
      </c>
      <c r="AA54" s="70" t="s">
        <v>346</v>
      </c>
      <c r="AB54" s="70" t="s">
        <v>347</v>
      </c>
      <c r="AC54" s="70" t="s">
        <v>348</v>
      </c>
      <c r="AD54" s="70" t="s">
        <v>349</v>
      </c>
      <c r="AE54" s="79" t="s">
        <v>96</v>
      </c>
    </row>
    <row r="55" ht="33.75" spans="1:31">
      <c r="A55" s="37">
        <v>52</v>
      </c>
      <c r="B55" s="70" t="s">
        <v>337</v>
      </c>
      <c r="C55" s="79">
        <v>2024.05</v>
      </c>
      <c r="D55" s="80" t="s">
        <v>338</v>
      </c>
      <c r="E55" s="79" t="s">
        <v>78</v>
      </c>
      <c r="F55" s="74" t="s">
        <v>91</v>
      </c>
      <c r="G55" s="70" t="s">
        <v>404</v>
      </c>
      <c r="H55" s="70" t="s">
        <v>396</v>
      </c>
      <c r="I55" s="70" t="s">
        <v>402</v>
      </c>
      <c r="J55" s="70" t="s">
        <v>83</v>
      </c>
      <c r="K55" s="90">
        <v>100</v>
      </c>
      <c r="L55" s="84" t="s">
        <v>216</v>
      </c>
      <c r="M55" s="74">
        <v>3.62</v>
      </c>
      <c r="N55" s="90">
        <v>2</v>
      </c>
      <c r="O55" s="90">
        <v>200</v>
      </c>
      <c r="P55" s="90">
        <v>1.5</v>
      </c>
      <c r="Q55" s="90">
        <v>154</v>
      </c>
      <c r="R55" s="70" t="s">
        <v>343</v>
      </c>
      <c r="S55" s="74" t="s">
        <v>354</v>
      </c>
      <c r="T55" s="93">
        <v>4</v>
      </c>
      <c r="U55" s="70" t="s">
        <v>89</v>
      </c>
      <c r="V55" s="70" t="s">
        <v>90</v>
      </c>
      <c r="W55" s="70" t="s">
        <v>91</v>
      </c>
      <c r="X55" s="70" t="s">
        <v>91</v>
      </c>
      <c r="Y55" s="96">
        <v>0.1</v>
      </c>
      <c r="Z55" s="70" t="s">
        <v>345</v>
      </c>
      <c r="AA55" s="70" t="s">
        <v>346</v>
      </c>
      <c r="AB55" s="70" t="s">
        <v>347</v>
      </c>
      <c r="AC55" s="70" t="s">
        <v>348</v>
      </c>
      <c r="AD55" s="70" t="s">
        <v>349</v>
      </c>
      <c r="AE55" s="79" t="s">
        <v>96</v>
      </c>
    </row>
    <row r="56" ht="33.75" spans="1:31">
      <c r="A56" s="37">
        <v>53</v>
      </c>
      <c r="B56" s="70" t="s">
        <v>337</v>
      </c>
      <c r="C56" s="79">
        <v>2024.05</v>
      </c>
      <c r="D56" s="80" t="s">
        <v>338</v>
      </c>
      <c r="E56" s="79" t="s">
        <v>78</v>
      </c>
      <c r="F56" s="74" t="s">
        <v>91</v>
      </c>
      <c r="G56" s="70" t="s">
        <v>405</v>
      </c>
      <c r="H56" s="70" t="s">
        <v>396</v>
      </c>
      <c r="I56" s="70" t="s">
        <v>395</v>
      </c>
      <c r="J56" s="70" t="s">
        <v>83</v>
      </c>
      <c r="K56" s="90">
        <v>80</v>
      </c>
      <c r="L56" s="84" t="s">
        <v>406</v>
      </c>
      <c r="M56" s="74">
        <v>13.76</v>
      </c>
      <c r="N56" s="90" t="s">
        <v>398</v>
      </c>
      <c r="O56" s="90">
        <v>200</v>
      </c>
      <c r="P56" s="90" t="s">
        <v>399</v>
      </c>
      <c r="Q56" s="90">
        <v>154</v>
      </c>
      <c r="R56" s="70" t="s">
        <v>343</v>
      </c>
      <c r="S56" s="74" t="s">
        <v>354</v>
      </c>
      <c r="T56" s="93">
        <v>4</v>
      </c>
      <c r="U56" s="70" t="s">
        <v>89</v>
      </c>
      <c r="V56" s="70" t="s">
        <v>90</v>
      </c>
      <c r="W56" s="70" t="s">
        <v>91</v>
      </c>
      <c r="X56" s="70" t="s">
        <v>91</v>
      </c>
      <c r="Y56" s="96">
        <v>0.1</v>
      </c>
      <c r="Z56" s="70" t="s">
        <v>345</v>
      </c>
      <c r="AA56" s="70" t="s">
        <v>346</v>
      </c>
      <c r="AB56" s="70" t="s">
        <v>347</v>
      </c>
      <c r="AC56" s="70" t="s">
        <v>348</v>
      </c>
      <c r="AD56" s="70" t="s">
        <v>349</v>
      </c>
      <c r="AE56" s="79" t="s">
        <v>96</v>
      </c>
    </row>
    <row r="57" ht="33.75" spans="1:31">
      <c r="A57" s="37">
        <v>54</v>
      </c>
      <c r="B57" s="70" t="s">
        <v>337</v>
      </c>
      <c r="C57" s="79">
        <v>2024.05</v>
      </c>
      <c r="D57" s="80" t="s">
        <v>338</v>
      </c>
      <c r="E57" s="79" t="s">
        <v>78</v>
      </c>
      <c r="F57" s="74" t="s">
        <v>91</v>
      </c>
      <c r="G57" s="70" t="s">
        <v>407</v>
      </c>
      <c r="H57" s="70" t="s">
        <v>401</v>
      </c>
      <c r="I57" s="70" t="s">
        <v>405</v>
      </c>
      <c r="J57" s="70" t="s">
        <v>83</v>
      </c>
      <c r="K57" s="90">
        <v>80</v>
      </c>
      <c r="L57" s="84" t="s">
        <v>406</v>
      </c>
      <c r="M57" s="74">
        <v>1.26</v>
      </c>
      <c r="N57" s="90" t="s">
        <v>398</v>
      </c>
      <c r="O57" s="90">
        <v>200</v>
      </c>
      <c r="P57" s="90" t="s">
        <v>399</v>
      </c>
      <c r="Q57" s="90">
        <v>154</v>
      </c>
      <c r="R57" s="70" t="s">
        <v>343</v>
      </c>
      <c r="S57" s="74" t="s">
        <v>354</v>
      </c>
      <c r="T57" s="93">
        <v>2</v>
      </c>
      <c r="U57" s="70" t="s">
        <v>89</v>
      </c>
      <c r="V57" s="70" t="s">
        <v>90</v>
      </c>
      <c r="W57" s="70" t="s">
        <v>91</v>
      </c>
      <c r="X57" s="70" t="s">
        <v>91</v>
      </c>
      <c r="Y57" s="96">
        <v>0.1</v>
      </c>
      <c r="Z57" s="70" t="s">
        <v>345</v>
      </c>
      <c r="AA57" s="70" t="s">
        <v>346</v>
      </c>
      <c r="AB57" s="70" t="s">
        <v>347</v>
      </c>
      <c r="AC57" s="70" t="s">
        <v>348</v>
      </c>
      <c r="AD57" s="70" t="s">
        <v>349</v>
      </c>
      <c r="AE57" s="79" t="s">
        <v>96</v>
      </c>
    </row>
    <row r="58" ht="33.75" spans="1:31">
      <c r="A58" s="37">
        <v>55</v>
      </c>
      <c r="B58" s="70" t="s">
        <v>337</v>
      </c>
      <c r="C58" s="79">
        <v>2024.05</v>
      </c>
      <c r="D58" s="80" t="s">
        <v>338</v>
      </c>
      <c r="E58" s="79" t="s">
        <v>78</v>
      </c>
      <c r="F58" s="74" t="s">
        <v>91</v>
      </c>
      <c r="G58" s="70" t="s">
        <v>408</v>
      </c>
      <c r="H58" s="70" t="s">
        <v>357</v>
      </c>
      <c r="I58" s="70" t="s">
        <v>409</v>
      </c>
      <c r="J58" s="70" t="s">
        <v>150</v>
      </c>
      <c r="K58" s="90" t="s">
        <v>410</v>
      </c>
      <c r="L58" s="84" t="s">
        <v>411</v>
      </c>
      <c r="M58" s="74">
        <v>14.3</v>
      </c>
      <c r="N58" s="90" t="s">
        <v>412</v>
      </c>
      <c r="O58" s="90">
        <v>240</v>
      </c>
      <c r="P58" s="90" t="s">
        <v>413</v>
      </c>
      <c r="Q58" s="90">
        <v>195</v>
      </c>
      <c r="R58" s="70" t="s">
        <v>343</v>
      </c>
      <c r="S58" s="74" t="s">
        <v>354</v>
      </c>
      <c r="T58" s="93">
        <v>4</v>
      </c>
      <c r="U58" s="70" t="s">
        <v>89</v>
      </c>
      <c r="V58" s="70" t="s">
        <v>90</v>
      </c>
      <c r="W58" s="70" t="s">
        <v>91</v>
      </c>
      <c r="X58" s="70" t="s">
        <v>91</v>
      </c>
      <c r="Y58" s="96">
        <v>0.2</v>
      </c>
      <c r="Z58" s="70" t="s">
        <v>414</v>
      </c>
      <c r="AA58" s="70" t="s">
        <v>346</v>
      </c>
      <c r="AB58" s="70" t="s">
        <v>347</v>
      </c>
      <c r="AC58" s="70" t="s">
        <v>348</v>
      </c>
      <c r="AD58" s="70" t="s">
        <v>349</v>
      </c>
      <c r="AE58" s="79" t="s">
        <v>96</v>
      </c>
    </row>
    <row r="59" ht="33.75" spans="1:31">
      <c r="A59" s="37">
        <v>56</v>
      </c>
      <c r="B59" s="70" t="s">
        <v>337</v>
      </c>
      <c r="C59" s="79">
        <v>2024.05</v>
      </c>
      <c r="D59" s="80" t="s">
        <v>338</v>
      </c>
      <c r="E59" s="79" t="s">
        <v>78</v>
      </c>
      <c r="F59" s="74" t="s">
        <v>91</v>
      </c>
      <c r="G59" s="70" t="s">
        <v>415</v>
      </c>
      <c r="H59" s="70" t="s">
        <v>408</v>
      </c>
      <c r="I59" s="70" t="s">
        <v>416</v>
      </c>
      <c r="J59" s="70" t="s">
        <v>150</v>
      </c>
      <c r="K59" s="90" t="s">
        <v>410</v>
      </c>
      <c r="L59" s="84" t="s">
        <v>411</v>
      </c>
      <c r="M59" s="74">
        <v>7.6</v>
      </c>
      <c r="N59" s="90" t="s">
        <v>412</v>
      </c>
      <c r="O59" s="90">
        <v>240</v>
      </c>
      <c r="P59" s="90" t="s">
        <v>413</v>
      </c>
      <c r="Q59" s="90">
        <v>195</v>
      </c>
      <c r="R59" s="70" t="s">
        <v>343</v>
      </c>
      <c r="S59" s="74" t="s">
        <v>354</v>
      </c>
      <c r="T59" s="93">
        <v>2</v>
      </c>
      <c r="U59" s="70" t="s">
        <v>89</v>
      </c>
      <c r="V59" s="70" t="s">
        <v>90</v>
      </c>
      <c r="W59" s="70" t="s">
        <v>91</v>
      </c>
      <c r="X59" s="70" t="s">
        <v>91</v>
      </c>
      <c r="Y59" s="96">
        <v>0.2</v>
      </c>
      <c r="Z59" s="70" t="s">
        <v>414</v>
      </c>
      <c r="AA59" s="70" t="s">
        <v>346</v>
      </c>
      <c r="AB59" s="70" t="s">
        <v>347</v>
      </c>
      <c r="AC59" s="70" t="s">
        <v>348</v>
      </c>
      <c r="AD59" s="70" t="s">
        <v>349</v>
      </c>
      <c r="AE59" s="79" t="s">
        <v>96</v>
      </c>
    </row>
    <row r="60" ht="33.75" spans="1:31">
      <c r="A60" s="37">
        <v>57</v>
      </c>
      <c r="B60" s="70" t="s">
        <v>337</v>
      </c>
      <c r="C60" s="79">
        <v>2024.05</v>
      </c>
      <c r="D60" s="80" t="s">
        <v>338</v>
      </c>
      <c r="E60" s="79" t="s">
        <v>78</v>
      </c>
      <c r="F60" s="74" t="s">
        <v>91</v>
      </c>
      <c r="G60" s="70" t="s">
        <v>417</v>
      </c>
      <c r="H60" s="70" t="s">
        <v>416</v>
      </c>
      <c r="I60" s="70" t="s">
        <v>341</v>
      </c>
      <c r="J60" s="70" t="s">
        <v>150</v>
      </c>
      <c r="K60" s="90" t="s">
        <v>376</v>
      </c>
      <c r="L60" s="84" t="s">
        <v>418</v>
      </c>
      <c r="M60" s="74">
        <v>27.87</v>
      </c>
      <c r="N60" s="90">
        <v>9.3</v>
      </c>
      <c r="O60" s="90">
        <v>240</v>
      </c>
      <c r="P60" s="90">
        <v>7.7</v>
      </c>
      <c r="Q60" s="90">
        <v>195</v>
      </c>
      <c r="R60" s="70" t="s">
        <v>343</v>
      </c>
      <c r="S60" s="74" t="s">
        <v>354</v>
      </c>
      <c r="T60" s="93">
        <v>7</v>
      </c>
      <c r="U60" s="70" t="s">
        <v>89</v>
      </c>
      <c r="V60" s="70" t="s">
        <v>90</v>
      </c>
      <c r="W60" s="70" t="s">
        <v>91</v>
      </c>
      <c r="X60" s="70" t="s">
        <v>91</v>
      </c>
      <c r="Y60" s="96">
        <v>0.2</v>
      </c>
      <c r="Z60" s="70" t="s">
        <v>414</v>
      </c>
      <c r="AA60" s="70" t="s">
        <v>346</v>
      </c>
      <c r="AB60" s="70" t="s">
        <v>347</v>
      </c>
      <c r="AC60" s="70" t="s">
        <v>348</v>
      </c>
      <c r="AD60" s="70" t="s">
        <v>349</v>
      </c>
      <c r="AE60" s="79" t="s">
        <v>96</v>
      </c>
    </row>
    <row r="61" ht="33.75" spans="1:31">
      <c r="A61" s="37">
        <v>58</v>
      </c>
      <c r="B61" s="70" t="s">
        <v>337</v>
      </c>
      <c r="C61" s="79">
        <v>2024.05</v>
      </c>
      <c r="D61" s="80" t="s">
        <v>338</v>
      </c>
      <c r="E61" s="79" t="s">
        <v>78</v>
      </c>
      <c r="F61" s="74" t="s">
        <v>91</v>
      </c>
      <c r="G61" s="70" t="s">
        <v>419</v>
      </c>
      <c r="H61" s="70" t="s">
        <v>396</v>
      </c>
      <c r="I61" s="70" t="s">
        <v>417</v>
      </c>
      <c r="J61" s="70" t="s">
        <v>150</v>
      </c>
      <c r="K61" s="90">
        <v>150</v>
      </c>
      <c r="L61" s="84" t="s">
        <v>173</v>
      </c>
      <c r="M61" s="74">
        <v>5.6</v>
      </c>
      <c r="N61" s="90">
        <v>9.3</v>
      </c>
      <c r="O61" s="90">
        <v>240</v>
      </c>
      <c r="P61" s="90">
        <v>7.7</v>
      </c>
      <c r="Q61" s="90">
        <v>195</v>
      </c>
      <c r="R61" s="70" t="s">
        <v>343</v>
      </c>
      <c r="S61" s="74" t="s">
        <v>354</v>
      </c>
      <c r="T61" s="93">
        <v>4</v>
      </c>
      <c r="U61" s="70" t="s">
        <v>89</v>
      </c>
      <c r="V61" s="70" t="s">
        <v>90</v>
      </c>
      <c r="W61" s="70" t="s">
        <v>91</v>
      </c>
      <c r="X61" s="70" t="s">
        <v>91</v>
      </c>
      <c r="Y61" s="96">
        <v>0.2</v>
      </c>
      <c r="Z61" s="70" t="s">
        <v>414</v>
      </c>
      <c r="AA61" s="70" t="s">
        <v>346</v>
      </c>
      <c r="AB61" s="70" t="s">
        <v>347</v>
      </c>
      <c r="AC61" s="70" t="s">
        <v>348</v>
      </c>
      <c r="AD61" s="70" t="s">
        <v>349</v>
      </c>
      <c r="AE61" s="79" t="s">
        <v>96</v>
      </c>
    </row>
    <row r="62" ht="33.75" spans="1:31">
      <c r="A62" s="37">
        <v>59</v>
      </c>
      <c r="B62" s="70" t="s">
        <v>337</v>
      </c>
      <c r="C62" s="79">
        <v>2024.05</v>
      </c>
      <c r="D62" s="80" t="s">
        <v>338</v>
      </c>
      <c r="E62" s="79" t="s">
        <v>78</v>
      </c>
      <c r="F62" s="74" t="s">
        <v>91</v>
      </c>
      <c r="G62" s="70" t="s">
        <v>420</v>
      </c>
      <c r="H62" s="70" t="s">
        <v>409</v>
      </c>
      <c r="I62" s="70" t="s">
        <v>357</v>
      </c>
      <c r="J62" s="70" t="s">
        <v>150</v>
      </c>
      <c r="K62" s="90">
        <v>100</v>
      </c>
      <c r="L62" s="84" t="s">
        <v>421</v>
      </c>
      <c r="M62" s="74">
        <v>22.92</v>
      </c>
      <c r="N62" s="90">
        <v>9.3</v>
      </c>
      <c r="O62" s="90">
        <v>240</v>
      </c>
      <c r="P62" s="90">
        <v>7.7</v>
      </c>
      <c r="Q62" s="90">
        <v>195</v>
      </c>
      <c r="R62" s="70" t="s">
        <v>343</v>
      </c>
      <c r="S62" s="74" t="s">
        <v>354</v>
      </c>
      <c r="T62" s="93">
        <v>6</v>
      </c>
      <c r="U62" s="70" t="s">
        <v>89</v>
      </c>
      <c r="V62" s="70" t="s">
        <v>90</v>
      </c>
      <c r="W62" s="70" t="s">
        <v>91</v>
      </c>
      <c r="X62" s="70" t="s">
        <v>91</v>
      </c>
      <c r="Y62" s="96">
        <v>0.2</v>
      </c>
      <c r="Z62" s="70" t="s">
        <v>414</v>
      </c>
      <c r="AA62" s="70" t="s">
        <v>346</v>
      </c>
      <c r="AB62" s="70" t="s">
        <v>347</v>
      </c>
      <c r="AC62" s="70" t="s">
        <v>348</v>
      </c>
      <c r="AD62" s="70" t="s">
        <v>349</v>
      </c>
      <c r="AE62" s="79" t="s">
        <v>96</v>
      </c>
    </row>
    <row r="63" ht="33.75" spans="1:31">
      <c r="A63" s="37">
        <v>60</v>
      </c>
      <c r="B63" s="70" t="s">
        <v>337</v>
      </c>
      <c r="C63" s="79">
        <v>2024.05</v>
      </c>
      <c r="D63" s="80" t="s">
        <v>338</v>
      </c>
      <c r="E63" s="79" t="s">
        <v>78</v>
      </c>
      <c r="F63" s="74" t="s">
        <v>91</v>
      </c>
      <c r="G63" s="70" t="s">
        <v>422</v>
      </c>
      <c r="H63" s="70" t="s">
        <v>401</v>
      </c>
      <c r="I63" s="70" t="s">
        <v>420</v>
      </c>
      <c r="J63" s="70" t="s">
        <v>150</v>
      </c>
      <c r="K63" s="90">
        <v>100</v>
      </c>
      <c r="L63" s="84" t="s">
        <v>421</v>
      </c>
      <c r="M63" s="74">
        <v>2.33</v>
      </c>
      <c r="N63" s="90">
        <v>9.3</v>
      </c>
      <c r="O63" s="90">
        <v>240</v>
      </c>
      <c r="P63" s="90">
        <v>7.7</v>
      </c>
      <c r="Q63" s="90">
        <v>195</v>
      </c>
      <c r="R63" s="70" t="s">
        <v>343</v>
      </c>
      <c r="S63" s="74" t="s">
        <v>354</v>
      </c>
      <c r="T63" s="93">
        <v>4</v>
      </c>
      <c r="U63" s="70" t="s">
        <v>89</v>
      </c>
      <c r="V63" s="70" t="s">
        <v>90</v>
      </c>
      <c r="W63" s="70" t="s">
        <v>91</v>
      </c>
      <c r="X63" s="70" t="s">
        <v>91</v>
      </c>
      <c r="Y63" s="96">
        <v>0.2</v>
      </c>
      <c r="Z63" s="70" t="s">
        <v>414</v>
      </c>
      <c r="AA63" s="70" t="s">
        <v>346</v>
      </c>
      <c r="AB63" s="70" t="s">
        <v>347</v>
      </c>
      <c r="AC63" s="70" t="s">
        <v>348</v>
      </c>
      <c r="AD63" s="70" t="s">
        <v>349</v>
      </c>
      <c r="AE63" s="79" t="s">
        <v>96</v>
      </c>
    </row>
    <row r="64" ht="33.75" spans="1:31">
      <c r="A64" s="37">
        <v>61</v>
      </c>
      <c r="B64" s="70" t="s">
        <v>423</v>
      </c>
      <c r="C64" s="79">
        <v>2024.05</v>
      </c>
      <c r="D64" s="80" t="s">
        <v>338</v>
      </c>
      <c r="E64" s="79" t="s">
        <v>78</v>
      </c>
      <c r="F64" s="74" t="s">
        <v>91</v>
      </c>
      <c r="G64" s="70" t="s">
        <v>424</v>
      </c>
      <c r="H64" s="70" t="s">
        <v>425</v>
      </c>
      <c r="I64" s="70" t="s">
        <v>133</v>
      </c>
      <c r="J64" s="70" t="s">
        <v>83</v>
      </c>
      <c r="K64" s="90" t="s">
        <v>426</v>
      </c>
      <c r="L64" s="84" t="s">
        <v>427</v>
      </c>
      <c r="M64" s="74">
        <v>27.44</v>
      </c>
      <c r="N64" s="90" t="s">
        <v>428</v>
      </c>
      <c r="O64" s="90">
        <v>200</v>
      </c>
      <c r="P64" s="90">
        <v>1.1</v>
      </c>
      <c r="Q64" s="90">
        <v>188</v>
      </c>
      <c r="R64" s="70" t="s">
        <v>144</v>
      </c>
      <c r="S64" s="74" t="s">
        <v>429</v>
      </c>
      <c r="T64" s="93">
        <v>7</v>
      </c>
      <c r="U64" s="70" t="s">
        <v>89</v>
      </c>
      <c r="V64" s="70" t="s">
        <v>90</v>
      </c>
      <c r="W64" s="70" t="s">
        <v>91</v>
      </c>
      <c r="X64" s="70" t="s">
        <v>91</v>
      </c>
      <c r="Y64" s="96">
        <v>0.1</v>
      </c>
      <c r="Z64" s="70" t="s">
        <v>430</v>
      </c>
      <c r="AA64" s="70" t="s">
        <v>346</v>
      </c>
      <c r="AB64" s="70" t="s">
        <v>347</v>
      </c>
      <c r="AC64" s="70" t="s">
        <v>348</v>
      </c>
      <c r="AD64" s="70" t="s">
        <v>349</v>
      </c>
      <c r="AE64" s="79" t="s">
        <v>96</v>
      </c>
    </row>
    <row r="65" ht="33.75" spans="1:31">
      <c r="A65" s="37">
        <v>62</v>
      </c>
      <c r="B65" s="70" t="s">
        <v>423</v>
      </c>
      <c r="C65" s="79">
        <v>2024.05</v>
      </c>
      <c r="D65" s="80" t="s">
        <v>338</v>
      </c>
      <c r="E65" s="79" t="s">
        <v>78</v>
      </c>
      <c r="F65" s="74" t="s">
        <v>91</v>
      </c>
      <c r="G65" s="70" t="s">
        <v>431</v>
      </c>
      <c r="H65" s="70" t="s">
        <v>425</v>
      </c>
      <c r="I65" s="70" t="s">
        <v>432</v>
      </c>
      <c r="J65" s="70" t="s">
        <v>83</v>
      </c>
      <c r="K65" s="90">
        <v>150</v>
      </c>
      <c r="L65" s="84" t="s">
        <v>433</v>
      </c>
      <c r="M65" s="74">
        <v>4.37</v>
      </c>
      <c r="N65" s="90" t="s">
        <v>428</v>
      </c>
      <c r="O65" s="90">
        <v>200</v>
      </c>
      <c r="P65" s="90">
        <v>1.1</v>
      </c>
      <c r="Q65" s="90">
        <v>188</v>
      </c>
      <c r="R65" s="70" t="s">
        <v>144</v>
      </c>
      <c r="S65" s="74" t="s">
        <v>429</v>
      </c>
      <c r="T65" s="93">
        <v>4</v>
      </c>
      <c r="U65" s="70" t="s">
        <v>89</v>
      </c>
      <c r="V65" s="70" t="s">
        <v>90</v>
      </c>
      <c r="W65" s="70" t="s">
        <v>91</v>
      </c>
      <c r="X65" s="70" t="s">
        <v>91</v>
      </c>
      <c r="Y65" s="96">
        <v>0.1</v>
      </c>
      <c r="Z65" s="70" t="s">
        <v>430</v>
      </c>
      <c r="AA65" s="70" t="s">
        <v>346</v>
      </c>
      <c r="AB65" s="70" t="s">
        <v>347</v>
      </c>
      <c r="AC65" s="70" t="s">
        <v>348</v>
      </c>
      <c r="AD65" s="70" t="s">
        <v>349</v>
      </c>
      <c r="AE65" s="79" t="s">
        <v>96</v>
      </c>
    </row>
    <row r="66" ht="33.75" spans="1:31">
      <c r="A66" s="37">
        <v>63</v>
      </c>
      <c r="B66" s="70" t="s">
        <v>423</v>
      </c>
      <c r="C66" s="79">
        <v>2024.05</v>
      </c>
      <c r="D66" s="80" t="s">
        <v>338</v>
      </c>
      <c r="E66" s="79" t="s">
        <v>78</v>
      </c>
      <c r="F66" s="74" t="s">
        <v>91</v>
      </c>
      <c r="G66" s="70" t="s">
        <v>434</v>
      </c>
      <c r="H66" s="70" t="s">
        <v>425</v>
      </c>
      <c r="I66" s="70" t="s">
        <v>435</v>
      </c>
      <c r="J66" s="70" t="s">
        <v>83</v>
      </c>
      <c r="K66" s="90">
        <v>200</v>
      </c>
      <c r="L66" s="84" t="s">
        <v>433</v>
      </c>
      <c r="M66" s="74">
        <v>0.2</v>
      </c>
      <c r="N66" s="90" t="s">
        <v>428</v>
      </c>
      <c r="O66" s="90">
        <v>200</v>
      </c>
      <c r="P66" s="90">
        <v>1.1</v>
      </c>
      <c r="Q66" s="90">
        <v>188</v>
      </c>
      <c r="R66" s="70" t="s">
        <v>144</v>
      </c>
      <c r="S66" s="74" t="s">
        <v>429</v>
      </c>
      <c r="T66" s="93">
        <v>2</v>
      </c>
      <c r="U66" s="70" t="s">
        <v>89</v>
      </c>
      <c r="V66" s="70" t="s">
        <v>90</v>
      </c>
      <c r="W66" s="70" t="s">
        <v>91</v>
      </c>
      <c r="X66" s="70" t="s">
        <v>91</v>
      </c>
      <c r="Y66" s="96">
        <v>0.1</v>
      </c>
      <c r="Z66" s="70" t="s">
        <v>430</v>
      </c>
      <c r="AA66" s="70" t="s">
        <v>346</v>
      </c>
      <c r="AB66" s="70" t="s">
        <v>347</v>
      </c>
      <c r="AC66" s="70" t="s">
        <v>348</v>
      </c>
      <c r="AD66" s="70" t="s">
        <v>349</v>
      </c>
      <c r="AE66" s="79" t="s">
        <v>96</v>
      </c>
    </row>
    <row r="67" ht="33.75" spans="1:31">
      <c r="A67" s="37">
        <v>64</v>
      </c>
      <c r="B67" s="70" t="s">
        <v>423</v>
      </c>
      <c r="C67" s="79">
        <v>2024.05</v>
      </c>
      <c r="D67" s="80" t="s">
        <v>338</v>
      </c>
      <c r="E67" s="79" t="s">
        <v>78</v>
      </c>
      <c r="F67" s="74" t="s">
        <v>91</v>
      </c>
      <c r="G67" s="70" t="s">
        <v>436</v>
      </c>
      <c r="H67" s="70" t="s">
        <v>435</v>
      </c>
      <c r="I67" s="70" t="s">
        <v>437</v>
      </c>
      <c r="J67" s="70" t="s">
        <v>83</v>
      </c>
      <c r="K67" s="90">
        <v>350</v>
      </c>
      <c r="L67" s="84" t="s">
        <v>421</v>
      </c>
      <c r="M67" s="74">
        <v>4.48</v>
      </c>
      <c r="N67" s="90">
        <v>0.5</v>
      </c>
      <c r="O67" s="90">
        <v>200</v>
      </c>
      <c r="P67" s="90">
        <v>0.1</v>
      </c>
      <c r="Q67" s="90">
        <v>188</v>
      </c>
      <c r="R67" s="70" t="s">
        <v>144</v>
      </c>
      <c r="S67" s="74" t="s">
        <v>429</v>
      </c>
      <c r="T67" s="93">
        <v>4</v>
      </c>
      <c r="U67" s="70" t="s">
        <v>89</v>
      </c>
      <c r="V67" s="70" t="s">
        <v>90</v>
      </c>
      <c r="W67" s="70" t="s">
        <v>91</v>
      </c>
      <c r="X67" s="70" t="s">
        <v>91</v>
      </c>
      <c r="Y67" s="96">
        <v>0.1</v>
      </c>
      <c r="Z67" s="70" t="s">
        <v>430</v>
      </c>
      <c r="AA67" s="70" t="s">
        <v>346</v>
      </c>
      <c r="AB67" s="70" t="s">
        <v>347</v>
      </c>
      <c r="AC67" s="70" t="s">
        <v>348</v>
      </c>
      <c r="AD67" s="70" t="s">
        <v>349</v>
      </c>
      <c r="AE67" s="79" t="s">
        <v>96</v>
      </c>
    </row>
    <row r="68" ht="33.75" spans="1:31">
      <c r="A68" s="37">
        <v>65</v>
      </c>
      <c r="B68" s="70" t="s">
        <v>423</v>
      </c>
      <c r="C68" s="79">
        <v>2024.05</v>
      </c>
      <c r="D68" s="80" t="s">
        <v>338</v>
      </c>
      <c r="E68" s="79" t="s">
        <v>78</v>
      </c>
      <c r="F68" s="74" t="s">
        <v>91</v>
      </c>
      <c r="G68" s="70" t="s">
        <v>438</v>
      </c>
      <c r="H68" s="70" t="s">
        <v>425</v>
      </c>
      <c r="I68" s="70" t="s">
        <v>439</v>
      </c>
      <c r="J68" s="70" t="s">
        <v>83</v>
      </c>
      <c r="K68" s="90">
        <v>200</v>
      </c>
      <c r="L68" s="84" t="s">
        <v>433</v>
      </c>
      <c r="M68" s="74">
        <v>0.2</v>
      </c>
      <c r="N68" s="90" t="s">
        <v>428</v>
      </c>
      <c r="O68" s="90">
        <v>200</v>
      </c>
      <c r="P68" s="90">
        <v>1.1</v>
      </c>
      <c r="Q68" s="90">
        <v>188</v>
      </c>
      <c r="R68" s="70" t="s">
        <v>144</v>
      </c>
      <c r="S68" s="74" t="s">
        <v>429</v>
      </c>
      <c r="T68" s="93">
        <v>2</v>
      </c>
      <c r="U68" s="70" t="s">
        <v>89</v>
      </c>
      <c r="V68" s="70" t="s">
        <v>90</v>
      </c>
      <c r="W68" s="70" t="s">
        <v>91</v>
      </c>
      <c r="X68" s="70" t="s">
        <v>91</v>
      </c>
      <c r="Y68" s="96">
        <v>0.1</v>
      </c>
      <c r="Z68" s="70" t="s">
        <v>430</v>
      </c>
      <c r="AA68" s="70" t="s">
        <v>346</v>
      </c>
      <c r="AB68" s="70" t="s">
        <v>347</v>
      </c>
      <c r="AC68" s="70" t="s">
        <v>348</v>
      </c>
      <c r="AD68" s="70" t="s">
        <v>349</v>
      </c>
      <c r="AE68" s="79" t="s">
        <v>96</v>
      </c>
    </row>
    <row r="69" ht="33.75" spans="1:31">
      <c r="A69" s="37">
        <v>66</v>
      </c>
      <c r="B69" s="70" t="s">
        <v>423</v>
      </c>
      <c r="C69" s="79">
        <v>2024.05</v>
      </c>
      <c r="D69" s="80" t="s">
        <v>338</v>
      </c>
      <c r="E69" s="79" t="s">
        <v>78</v>
      </c>
      <c r="F69" s="74" t="s">
        <v>91</v>
      </c>
      <c r="G69" s="70" t="s">
        <v>440</v>
      </c>
      <c r="H69" s="70" t="s">
        <v>439</v>
      </c>
      <c r="I69" s="70" t="s">
        <v>437</v>
      </c>
      <c r="J69" s="70" t="s">
        <v>83</v>
      </c>
      <c r="K69" s="90">
        <v>350</v>
      </c>
      <c r="L69" s="84" t="s">
        <v>421</v>
      </c>
      <c r="M69" s="74">
        <v>5.8</v>
      </c>
      <c r="N69" s="90">
        <v>0.5</v>
      </c>
      <c r="O69" s="90">
        <v>200</v>
      </c>
      <c r="P69" s="90">
        <v>0.1</v>
      </c>
      <c r="Q69" s="90">
        <v>188</v>
      </c>
      <c r="R69" s="70" t="s">
        <v>144</v>
      </c>
      <c r="S69" s="74" t="s">
        <v>429</v>
      </c>
      <c r="T69" s="93">
        <v>4</v>
      </c>
      <c r="U69" s="70" t="s">
        <v>89</v>
      </c>
      <c r="V69" s="70" t="s">
        <v>90</v>
      </c>
      <c r="W69" s="70" t="s">
        <v>91</v>
      </c>
      <c r="X69" s="70" t="s">
        <v>91</v>
      </c>
      <c r="Y69" s="96">
        <v>0.1</v>
      </c>
      <c r="Z69" s="70" t="s">
        <v>430</v>
      </c>
      <c r="AA69" s="70" t="s">
        <v>346</v>
      </c>
      <c r="AB69" s="70" t="s">
        <v>347</v>
      </c>
      <c r="AC69" s="70" t="s">
        <v>348</v>
      </c>
      <c r="AD69" s="70" t="s">
        <v>349</v>
      </c>
      <c r="AE69" s="79" t="s">
        <v>96</v>
      </c>
    </row>
    <row r="70" ht="33.75" spans="1:31">
      <c r="A70" s="37">
        <v>67</v>
      </c>
      <c r="B70" s="70" t="s">
        <v>423</v>
      </c>
      <c r="C70" s="79">
        <v>2024.05</v>
      </c>
      <c r="D70" s="80" t="s">
        <v>338</v>
      </c>
      <c r="E70" s="79" t="s">
        <v>78</v>
      </c>
      <c r="F70" s="74" t="s">
        <v>91</v>
      </c>
      <c r="G70" s="70" t="s">
        <v>441</v>
      </c>
      <c r="H70" s="70" t="s">
        <v>133</v>
      </c>
      <c r="I70" s="70" t="s">
        <v>442</v>
      </c>
      <c r="J70" s="70" t="s">
        <v>150</v>
      </c>
      <c r="K70" s="90">
        <v>150</v>
      </c>
      <c r="L70" s="84" t="s">
        <v>443</v>
      </c>
      <c r="M70" s="74">
        <v>20.71</v>
      </c>
      <c r="N70" s="90" t="s">
        <v>444</v>
      </c>
      <c r="O70" s="90">
        <v>480</v>
      </c>
      <c r="P70" s="90">
        <v>4</v>
      </c>
      <c r="Q70" s="90">
        <v>430</v>
      </c>
      <c r="R70" s="70" t="s">
        <v>144</v>
      </c>
      <c r="S70" s="74" t="s">
        <v>145</v>
      </c>
      <c r="T70" s="93">
        <v>5</v>
      </c>
      <c r="U70" s="70" t="s">
        <v>89</v>
      </c>
      <c r="V70" s="70" t="s">
        <v>90</v>
      </c>
      <c r="W70" s="70" t="s">
        <v>91</v>
      </c>
      <c r="X70" s="70" t="s">
        <v>91</v>
      </c>
      <c r="Y70" s="96">
        <v>0.2</v>
      </c>
      <c r="Z70" s="70" t="s">
        <v>414</v>
      </c>
      <c r="AA70" s="70" t="s">
        <v>346</v>
      </c>
      <c r="AB70" s="70" t="s">
        <v>347</v>
      </c>
      <c r="AC70" s="70" t="s">
        <v>348</v>
      </c>
      <c r="AD70" s="70" t="s">
        <v>349</v>
      </c>
      <c r="AE70" s="79" t="s">
        <v>96</v>
      </c>
    </row>
    <row r="71" ht="33.75" spans="1:31">
      <c r="A71" s="37">
        <v>68</v>
      </c>
      <c r="B71" s="70" t="s">
        <v>423</v>
      </c>
      <c r="C71" s="79">
        <v>2024.05</v>
      </c>
      <c r="D71" s="80" t="s">
        <v>338</v>
      </c>
      <c r="E71" s="79" t="s">
        <v>78</v>
      </c>
      <c r="F71" s="74" t="s">
        <v>91</v>
      </c>
      <c r="G71" s="70" t="s">
        <v>445</v>
      </c>
      <c r="H71" s="70" t="s">
        <v>442</v>
      </c>
      <c r="I71" s="70" t="s">
        <v>446</v>
      </c>
      <c r="J71" s="70" t="s">
        <v>150</v>
      </c>
      <c r="K71" s="90" t="s">
        <v>376</v>
      </c>
      <c r="L71" s="84" t="s">
        <v>447</v>
      </c>
      <c r="M71" s="74">
        <v>20.5</v>
      </c>
      <c r="N71" s="90" t="s">
        <v>444</v>
      </c>
      <c r="O71" s="90">
        <v>480</v>
      </c>
      <c r="P71" s="90">
        <v>4</v>
      </c>
      <c r="Q71" s="90">
        <v>338</v>
      </c>
      <c r="R71" s="70" t="s">
        <v>144</v>
      </c>
      <c r="S71" s="74" t="s">
        <v>145</v>
      </c>
      <c r="T71" s="93">
        <v>5</v>
      </c>
      <c r="U71" s="70" t="s">
        <v>89</v>
      </c>
      <c r="V71" s="70" t="s">
        <v>90</v>
      </c>
      <c r="W71" s="70" t="s">
        <v>91</v>
      </c>
      <c r="X71" s="70" t="s">
        <v>91</v>
      </c>
      <c r="Y71" s="96">
        <v>0.2</v>
      </c>
      <c r="Z71" s="70" t="s">
        <v>414</v>
      </c>
      <c r="AA71" s="70" t="s">
        <v>346</v>
      </c>
      <c r="AB71" s="70" t="s">
        <v>347</v>
      </c>
      <c r="AC71" s="70" t="s">
        <v>348</v>
      </c>
      <c r="AD71" s="70" t="s">
        <v>349</v>
      </c>
      <c r="AE71" s="79" t="s">
        <v>96</v>
      </c>
    </row>
    <row r="72" ht="33.75" spans="1:31">
      <c r="A72" s="37">
        <v>69</v>
      </c>
      <c r="B72" s="70" t="s">
        <v>423</v>
      </c>
      <c r="C72" s="79">
        <v>2024.05</v>
      </c>
      <c r="D72" s="80" t="s">
        <v>338</v>
      </c>
      <c r="E72" s="79" t="s">
        <v>78</v>
      </c>
      <c r="F72" s="74" t="s">
        <v>91</v>
      </c>
      <c r="G72" s="70" t="s">
        <v>448</v>
      </c>
      <c r="H72" s="70" t="s">
        <v>133</v>
      </c>
      <c r="I72" s="70" t="s">
        <v>449</v>
      </c>
      <c r="J72" s="70" t="s">
        <v>83</v>
      </c>
      <c r="K72" s="90">
        <v>50</v>
      </c>
      <c r="L72" s="84" t="s">
        <v>450</v>
      </c>
      <c r="M72" s="74">
        <v>54.71</v>
      </c>
      <c r="N72" s="90">
        <v>3.5</v>
      </c>
      <c r="O72" s="90">
        <v>260</v>
      </c>
      <c r="P72" s="90">
        <v>2.5</v>
      </c>
      <c r="Q72" s="90">
        <v>227</v>
      </c>
      <c r="R72" s="70" t="s">
        <v>144</v>
      </c>
      <c r="S72" s="74" t="s">
        <v>429</v>
      </c>
      <c r="T72" s="93">
        <v>14</v>
      </c>
      <c r="U72" s="70" t="s">
        <v>89</v>
      </c>
      <c r="V72" s="70" t="s">
        <v>90</v>
      </c>
      <c r="W72" s="70" t="s">
        <v>91</v>
      </c>
      <c r="X72" s="70" t="s">
        <v>91</v>
      </c>
      <c r="Y72" s="96">
        <v>0.1</v>
      </c>
      <c r="Z72" s="70" t="s">
        <v>451</v>
      </c>
      <c r="AA72" s="70" t="s">
        <v>346</v>
      </c>
      <c r="AB72" s="70" t="s">
        <v>347</v>
      </c>
      <c r="AC72" s="70" t="s">
        <v>348</v>
      </c>
      <c r="AD72" s="70" t="s">
        <v>349</v>
      </c>
      <c r="AE72" s="79" t="s">
        <v>96</v>
      </c>
    </row>
    <row r="73" ht="33.75" spans="1:31">
      <c r="A73" s="37">
        <v>70</v>
      </c>
      <c r="B73" s="70" t="s">
        <v>452</v>
      </c>
      <c r="C73" s="79">
        <v>2024.05</v>
      </c>
      <c r="D73" s="80" t="s">
        <v>338</v>
      </c>
      <c r="E73" s="79" t="s">
        <v>78</v>
      </c>
      <c r="F73" s="74" t="s">
        <v>91</v>
      </c>
      <c r="G73" s="70" t="s">
        <v>453</v>
      </c>
      <c r="H73" s="70" t="s">
        <v>445</v>
      </c>
      <c r="I73" s="70" t="s">
        <v>454</v>
      </c>
      <c r="J73" s="70" t="s">
        <v>150</v>
      </c>
      <c r="K73" s="90">
        <v>50</v>
      </c>
      <c r="L73" s="84" t="s">
        <v>450</v>
      </c>
      <c r="M73" s="74">
        <v>13.67</v>
      </c>
      <c r="N73" s="90" t="s">
        <v>455</v>
      </c>
      <c r="O73" s="90" t="s">
        <v>456</v>
      </c>
      <c r="P73" s="90" t="s">
        <v>457</v>
      </c>
      <c r="Q73" s="90" t="s">
        <v>458</v>
      </c>
      <c r="R73" s="70" t="s">
        <v>459</v>
      </c>
      <c r="S73" s="74" t="s">
        <v>460</v>
      </c>
      <c r="T73" s="93">
        <v>4</v>
      </c>
      <c r="U73" s="70" t="s">
        <v>89</v>
      </c>
      <c r="V73" s="70" t="s">
        <v>90</v>
      </c>
      <c r="W73" s="70" t="s">
        <v>91</v>
      </c>
      <c r="X73" s="70" t="s">
        <v>91</v>
      </c>
      <c r="Y73" s="96">
        <v>0.2</v>
      </c>
      <c r="Z73" s="70" t="s">
        <v>414</v>
      </c>
      <c r="AA73" s="70" t="s">
        <v>346</v>
      </c>
      <c r="AB73" s="70" t="s">
        <v>347</v>
      </c>
      <c r="AC73" s="70" t="s">
        <v>348</v>
      </c>
      <c r="AD73" s="70" t="s">
        <v>349</v>
      </c>
      <c r="AE73" s="79" t="s">
        <v>96</v>
      </c>
    </row>
    <row r="74" ht="33.75" spans="1:31">
      <c r="A74" s="37">
        <v>71</v>
      </c>
      <c r="B74" s="70" t="s">
        <v>461</v>
      </c>
      <c r="C74" s="79">
        <v>2024.05</v>
      </c>
      <c r="D74" s="80" t="s">
        <v>338</v>
      </c>
      <c r="E74" s="79" t="s">
        <v>78</v>
      </c>
      <c r="F74" s="74" t="s">
        <v>91</v>
      </c>
      <c r="G74" s="70" t="s">
        <v>462</v>
      </c>
      <c r="H74" s="70" t="s">
        <v>463</v>
      </c>
      <c r="I74" s="70" t="s">
        <v>133</v>
      </c>
      <c r="J74" s="70" t="s">
        <v>83</v>
      </c>
      <c r="K74" s="90" t="s">
        <v>464</v>
      </c>
      <c r="L74" s="84" t="s">
        <v>421</v>
      </c>
      <c r="M74" s="74">
        <v>39.55</v>
      </c>
      <c r="N74" s="90" t="s">
        <v>465</v>
      </c>
      <c r="O74" s="90">
        <v>200</v>
      </c>
      <c r="P74" s="90">
        <v>0.75</v>
      </c>
      <c r="Q74" s="90">
        <v>173</v>
      </c>
      <c r="R74" s="70" t="s">
        <v>129</v>
      </c>
      <c r="S74" s="74" t="s">
        <v>466</v>
      </c>
      <c r="T74" s="93">
        <v>10</v>
      </c>
      <c r="U74" s="70" t="s">
        <v>89</v>
      </c>
      <c r="V74" s="70" t="s">
        <v>90</v>
      </c>
      <c r="W74" s="70" t="s">
        <v>91</v>
      </c>
      <c r="X74" s="70" t="s">
        <v>91</v>
      </c>
      <c r="Y74" s="96">
        <v>0.1</v>
      </c>
      <c r="Z74" s="70" t="s">
        <v>467</v>
      </c>
      <c r="AA74" s="70" t="s">
        <v>346</v>
      </c>
      <c r="AB74" s="70" t="s">
        <v>347</v>
      </c>
      <c r="AC74" s="70" t="s">
        <v>348</v>
      </c>
      <c r="AD74" s="70" t="s">
        <v>349</v>
      </c>
      <c r="AE74" s="79" t="s">
        <v>96</v>
      </c>
    </row>
    <row r="75" ht="33.75" spans="1:31">
      <c r="A75" s="37">
        <v>72</v>
      </c>
      <c r="B75" s="70" t="s">
        <v>461</v>
      </c>
      <c r="C75" s="79">
        <v>2024.05</v>
      </c>
      <c r="D75" s="80" t="s">
        <v>338</v>
      </c>
      <c r="E75" s="79" t="s">
        <v>78</v>
      </c>
      <c r="F75" s="74" t="s">
        <v>91</v>
      </c>
      <c r="G75" s="70" t="s">
        <v>468</v>
      </c>
      <c r="H75" s="70" t="s">
        <v>469</v>
      </c>
      <c r="I75" s="70" t="s">
        <v>133</v>
      </c>
      <c r="J75" s="70" t="s">
        <v>83</v>
      </c>
      <c r="K75" s="90" t="s">
        <v>410</v>
      </c>
      <c r="L75" s="84" t="s">
        <v>470</v>
      </c>
      <c r="M75" s="74">
        <v>22.89</v>
      </c>
      <c r="N75" s="90" t="s">
        <v>465</v>
      </c>
      <c r="O75" s="90">
        <v>200</v>
      </c>
      <c r="P75" s="90">
        <v>0.75</v>
      </c>
      <c r="Q75" s="90">
        <v>173</v>
      </c>
      <c r="R75" s="70" t="s">
        <v>129</v>
      </c>
      <c r="S75" s="74" t="s">
        <v>429</v>
      </c>
      <c r="T75" s="93">
        <v>6</v>
      </c>
      <c r="U75" s="70" t="s">
        <v>89</v>
      </c>
      <c r="V75" s="70" t="s">
        <v>90</v>
      </c>
      <c r="W75" s="70" t="s">
        <v>91</v>
      </c>
      <c r="X75" s="70" t="s">
        <v>91</v>
      </c>
      <c r="Y75" s="96">
        <v>0.1</v>
      </c>
      <c r="Z75" s="70" t="s">
        <v>471</v>
      </c>
      <c r="AA75" s="70" t="s">
        <v>346</v>
      </c>
      <c r="AB75" s="70" t="s">
        <v>347</v>
      </c>
      <c r="AC75" s="70" t="s">
        <v>348</v>
      </c>
      <c r="AD75" s="70" t="s">
        <v>349</v>
      </c>
      <c r="AE75" s="79" t="s">
        <v>96</v>
      </c>
    </row>
    <row r="76" ht="33.75" spans="1:31">
      <c r="A76" s="37">
        <v>73</v>
      </c>
      <c r="B76" s="70" t="s">
        <v>461</v>
      </c>
      <c r="C76" s="79">
        <v>2024.05</v>
      </c>
      <c r="D76" s="80" t="s">
        <v>338</v>
      </c>
      <c r="E76" s="79" t="s">
        <v>78</v>
      </c>
      <c r="F76" s="74" t="s">
        <v>91</v>
      </c>
      <c r="G76" s="70" t="s">
        <v>472</v>
      </c>
      <c r="H76" s="70" t="s">
        <v>469</v>
      </c>
      <c r="I76" s="70" t="s">
        <v>473</v>
      </c>
      <c r="J76" s="70" t="s">
        <v>83</v>
      </c>
      <c r="K76" s="90">
        <v>150</v>
      </c>
      <c r="L76" s="84" t="s">
        <v>433</v>
      </c>
      <c r="M76" s="74">
        <v>0.2</v>
      </c>
      <c r="N76" s="90" t="s">
        <v>465</v>
      </c>
      <c r="O76" s="90">
        <v>200</v>
      </c>
      <c r="P76" s="90">
        <v>0.75</v>
      </c>
      <c r="Q76" s="90">
        <v>173</v>
      </c>
      <c r="R76" s="70" t="s">
        <v>129</v>
      </c>
      <c r="S76" s="74" t="s">
        <v>429</v>
      </c>
      <c r="T76" s="93">
        <v>2</v>
      </c>
      <c r="U76" s="70" t="s">
        <v>89</v>
      </c>
      <c r="V76" s="70" t="s">
        <v>90</v>
      </c>
      <c r="W76" s="70" t="s">
        <v>91</v>
      </c>
      <c r="X76" s="70" t="s">
        <v>91</v>
      </c>
      <c r="Y76" s="96">
        <v>0.1</v>
      </c>
      <c r="Z76" s="70" t="s">
        <v>471</v>
      </c>
      <c r="AA76" s="70" t="s">
        <v>346</v>
      </c>
      <c r="AB76" s="70" t="s">
        <v>347</v>
      </c>
      <c r="AC76" s="70" t="s">
        <v>348</v>
      </c>
      <c r="AD76" s="70" t="s">
        <v>349</v>
      </c>
      <c r="AE76" s="79" t="s">
        <v>96</v>
      </c>
    </row>
    <row r="77" ht="33.75" spans="1:31">
      <c r="A77" s="37">
        <v>74</v>
      </c>
      <c r="B77" s="70" t="s">
        <v>461</v>
      </c>
      <c r="C77" s="79">
        <v>2024.05</v>
      </c>
      <c r="D77" s="80" t="s">
        <v>338</v>
      </c>
      <c r="E77" s="79" t="s">
        <v>78</v>
      </c>
      <c r="F77" s="74" t="s">
        <v>91</v>
      </c>
      <c r="G77" s="70" t="s">
        <v>474</v>
      </c>
      <c r="H77" s="70" t="s">
        <v>473</v>
      </c>
      <c r="I77" s="70" t="s">
        <v>437</v>
      </c>
      <c r="J77" s="70" t="s">
        <v>83</v>
      </c>
      <c r="K77" s="90">
        <v>200</v>
      </c>
      <c r="L77" s="84" t="s">
        <v>475</v>
      </c>
      <c r="M77" s="74">
        <v>6.5</v>
      </c>
      <c r="N77" s="90">
        <v>0.5</v>
      </c>
      <c r="O77" s="90">
        <v>200</v>
      </c>
      <c r="P77" s="90">
        <v>0.1</v>
      </c>
      <c r="Q77" s="90">
        <v>173</v>
      </c>
      <c r="R77" s="70" t="s">
        <v>129</v>
      </c>
      <c r="S77" s="74" t="s">
        <v>429</v>
      </c>
      <c r="T77" s="93">
        <v>2</v>
      </c>
      <c r="U77" s="70" t="s">
        <v>89</v>
      </c>
      <c r="V77" s="70" t="s">
        <v>90</v>
      </c>
      <c r="W77" s="70" t="s">
        <v>91</v>
      </c>
      <c r="X77" s="70" t="s">
        <v>91</v>
      </c>
      <c r="Y77" s="96">
        <v>0.1</v>
      </c>
      <c r="Z77" s="70" t="s">
        <v>471</v>
      </c>
      <c r="AA77" s="70" t="s">
        <v>346</v>
      </c>
      <c r="AB77" s="70" t="s">
        <v>347</v>
      </c>
      <c r="AC77" s="70" t="s">
        <v>348</v>
      </c>
      <c r="AD77" s="70" t="s">
        <v>349</v>
      </c>
      <c r="AE77" s="79" t="s">
        <v>96</v>
      </c>
    </row>
    <row r="78" ht="33.75" spans="1:31">
      <c r="A78" s="37">
        <v>75</v>
      </c>
      <c r="B78" s="70" t="s">
        <v>461</v>
      </c>
      <c r="C78" s="79">
        <v>2024.05</v>
      </c>
      <c r="D78" s="80" t="s">
        <v>338</v>
      </c>
      <c r="E78" s="79" t="s">
        <v>78</v>
      </c>
      <c r="F78" s="74" t="s">
        <v>91</v>
      </c>
      <c r="G78" s="70" t="s">
        <v>476</v>
      </c>
      <c r="H78" s="70" t="s">
        <v>469</v>
      </c>
      <c r="I78" s="70" t="s">
        <v>477</v>
      </c>
      <c r="J78" s="70" t="s">
        <v>83</v>
      </c>
      <c r="K78" s="90">
        <v>150</v>
      </c>
      <c r="L78" s="84" t="s">
        <v>433</v>
      </c>
      <c r="M78" s="74">
        <v>0.2</v>
      </c>
      <c r="N78" s="90" t="s">
        <v>465</v>
      </c>
      <c r="O78" s="90">
        <v>200</v>
      </c>
      <c r="P78" s="90">
        <v>0.75</v>
      </c>
      <c r="Q78" s="90">
        <v>173</v>
      </c>
      <c r="R78" s="70" t="s">
        <v>129</v>
      </c>
      <c r="S78" s="74" t="s">
        <v>429</v>
      </c>
      <c r="T78" s="93">
        <v>2</v>
      </c>
      <c r="U78" s="70" t="s">
        <v>89</v>
      </c>
      <c r="V78" s="70" t="s">
        <v>90</v>
      </c>
      <c r="W78" s="70" t="s">
        <v>91</v>
      </c>
      <c r="X78" s="70" t="s">
        <v>91</v>
      </c>
      <c r="Y78" s="96">
        <v>0.1</v>
      </c>
      <c r="Z78" s="70" t="s">
        <v>471</v>
      </c>
      <c r="AA78" s="70" t="s">
        <v>346</v>
      </c>
      <c r="AB78" s="70" t="s">
        <v>347</v>
      </c>
      <c r="AC78" s="70" t="s">
        <v>348</v>
      </c>
      <c r="AD78" s="70" t="s">
        <v>349</v>
      </c>
      <c r="AE78" s="79" t="s">
        <v>96</v>
      </c>
    </row>
    <row r="79" ht="33.75" spans="1:31">
      <c r="A79" s="37">
        <v>76</v>
      </c>
      <c r="B79" s="70" t="s">
        <v>461</v>
      </c>
      <c r="C79" s="79">
        <v>2024.05</v>
      </c>
      <c r="D79" s="80" t="s">
        <v>338</v>
      </c>
      <c r="E79" s="79" t="s">
        <v>78</v>
      </c>
      <c r="F79" s="74" t="s">
        <v>91</v>
      </c>
      <c r="G79" s="70" t="s">
        <v>478</v>
      </c>
      <c r="H79" s="70" t="s">
        <v>477</v>
      </c>
      <c r="I79" s="70" t="s">
        <v>437</v>
      </c>
      <c r="J79" s="70" t="s">
        <v>83</v>
      </c>
      <c r="K79" s="90">
        <v>200</v>
      </c>
      <c r="L79" s="84" t="s">
        <v>475</v>
      </c>
      <c r="M79" s="74">
        <v>7.48</v>
      </c>
      <c r="N79" s="90">
        <v>0.5</v>
      </c>
      <c r="O79" s="90">
        <v>200</v>
      </c>
      <c r="P79" s="90">
        <v>0.1</v>
      </c>
      <c r="Q79" s="90">
        <v>173</v>
      </c>
      <c r="R79" s="70" t="s">
        <v>129</v>
      </c>
      <c r="S79" s="74" t="s">
        <v>429</v>
      </c>
      <c r="T79" s="93">
        <v>2</v>
      </c>
      <c r="U79" s="70" t="s">
        <v>89</v>
      </c>
      <c r="V79" s="70" t="s">
        <v>90</v>
      </c>
      <c r="W79" s="70" t="s">
        <v>91</v>
      </c>
      <c r="X79" s="70" t="s">
        <v>91</v>
      </c>
      <c r="Y79" s="96">
        <v>0.1</v>
      </c>
      <c r="Z79" s="70" t="s">
        <v>471</v>
      </c>
      <c r="AA79" s="70" t="s">
        <v>346</v>
      </c>
      <c r="AB79" s="70" t="s">
        <v>347</v>
      </c>
      <c r="AC79" s="70" t="s">
        <v>348</v>
      </c>
      <c r="AD79" s="70" t="s">
        <v>349</v>
      </c>
      <c r="AE79" s="79" t="s">
        <v>96</v>
      </c>
    </row>
    <row r="80" ht="33.75" spans="1:31">
      <c r="A80" s="37">
        <v>77</v>
      </c>
      <c r="B80" s="70" t="s">
        <v>461</v>
      </c>
      <c r="C80" s="79">
        <v>2024.05</v>
      </c>
      <c r="D80" s="80" t="s">
        <v>338</v>
      </c>
      <c r="E80" s="79" t="s">
        <v>78</v>
      </c>
      <c r="F80" s="74" t="s">
        <v>91</v>
      </c>
      <c r="G80" s="70" t="s">
        <v>479</v>
      </c>
      <c r="H80" s="70" t="s">
        <v>463</v>
      </c>
      <c r="I80" s="70" t="s">
        <v>480</v>
      </c>
      <c r="J80" s="70" t="s">
        <v>83</v>
      </c>
      <c r="K80" s="90">
        <v>200</v>
      </c>
      <c r="L80" s="84" t="s">
        <v>475</v>
      </c>
      <c r="M80" s="74">
        <v>17.79</v>
      </c>
      <c r="N80" s="90" t="s">
        <v>465</v>
      </c>
      <c r="O80" s="90">
        <v>200</v>
      </c>
      <c r="P80" s="90">
        <v>0.75</v>
      </c>
      <c r="Q80" s="90">
        <v>173</v>
      </c>
      <c r="R80" s="70" t="s">
        <v>129</v>
      </c>
      <c r="S80" s="74" t="s">
        <v>429</v>
      </c>
      <c r="T80" s="93">
        <v>4</v>
      </c>
      <c r="U80" s="70" t="s">
        <v>89</v>
      </c>
      <c r="V80" s="70" t="s">
        <v>90</v>
      </c>
      <c r="W80" s="70" t="s">
        <v>91</v>
      </c>
      <c r="X80" s="70" t="s">
        <v>91</v>
      </c>
      <c r="Y80" s="96">
        <v>0.1</v>
      </c>
      <c r="Z80" s="70" t="s">
        <v>481</v>
      </c>
      <c r="AA80" s="70" t="s">
        <v>346</v>
      </c>
      <c r="AB80" s="70" t="s">
        <v>347</v>
      </c>
      <c r="AC80" s="70" t="s">
        <v>348</v>
      </c>
      <c r="AD80" s="70" t="s">
        <v>349</v>
      </c>
      <c r="AE80" s="79" t="s">
        <v>96</v>
      </c>
    </row>
    <row r="81" ht="33.75" spans="1:31">
      <c r="A81" s="37">
        <v>78</v>
      </c>
      <c r="B81" s="70" t="s">
        <v>461</v>
      </c>
      <c r="C81" s="79">
        <v>2024.05</v>
      </c>
      <c r="D81" s="80" t="s">
        <v>338</v>
      </c>
      <c r="E81" s="79" t="s">
        <v>78</v>
      </c>
      <c r="F81" s="74" t="s">
        <v>91</v>
      </c>
      <c r="G81" s="70" t="s">
        <v>482</v>
      </c>
      <c r="H81" s="70" t="s">
        <v>463</v>
      </c>
      <c r="I81" s="70" t="s">
        <v>483</v>
      </c>
      <c r="J81" s="70" t="s">
        <v>83</v>
      </c>
      <c r="K81" s="90">
        <v>250</v>
      </c>
      <c r="L81" s="84" t="s">
        <v>475</v>
      </c>
      <c r="M81" s="74">
        <v>0.2</v>
      </c>
      <c r="N81" s="90" t="s">
        <v>465</v>
      </c>
      <c r="O81" s="90">
        <v>200</v>
      </c>
      <c r="P81" s="90">
        <v>0.75</v>
      </c>
      <c r="Q81" s="90">
        <v>173</v>
      </c>
      <c r="R81" s="70" t="s">
        <v>129</v>
      </c>
      <c r="S81" s="74" t="s">
        <v>429</v>
      </c>
      <c r="T81" s="93">
        <v>2</v>
      </c>
      <c r="U81" s="70" t="s">
        <v>89</v>
      </c>
      <c r="V81" s="70" t="s">
        <v>90</v>
      </c>
      <c r="W81" s="70" t="s">
        <v>91</v>
      </c>
      <c r="X81" s="70" t="s">
        <v>91</v>
      </c>
      <c r="Y81" s="96">
        <v>0.1</v>
      </c>
      <c r="Z81" s="70" t="s">
        <v>481</v>
      </c>
      <c r="AA81" s="70" t="s">
        <v>346</v>
      </c>
      <c r="AB81" s="70" t="s">
        <v>347</v>
      </c>
      <c r="AC81" s="70" t="s">
        <v>348</v>
      </c>
      <c r="AD81" s="70" t="s">
        <v>349</v>
      </c>
      <c r="AE81" s="79" t="s">
        <v>96</v>
      </c>
    </row>
    <row r="82" ht="33.75" spans="1:31">
      <c r="A82" s="37">
        <v>79</v>
      </c>
      <c r="B82" s="70" t="s">
        <v>461</v>
      </c>
      <c r="C82" s="79">
        <v>2024.05</v>
      </c>
      <c r="D82" s="80" t="s">
        <v>338</v>
      </c>
      <c r="E82" s="79" t="s">
        <v>78</v>
      </c>
      <c r="F82" s="74" t="s">
        <v>91</v>
      </c>
      <c r="G82" s="70" t="s">
        <v>484</v>
      </c>
      <c r="H82" s="70" t="s">
        <v>483</v>
      </c>
      <c r="I82" s="70" t="s">
        <v>437</v>
      </c>
      <c r="J82" s="70" t="s">
        <v>83</v>
      </c>
      <c r="K82" s="90">
        <v>400</v>
      </c>
      <c r="L82" s="84" t="s">
        <v>421</v>
      </c>
      <c r="M82" s="74">
        <v>15.91</v>
      </c>
      <c r="N82" s="90">
        <v>0.5</v>
      </c>
      <c r="O82" s="90">
        <v>200</v>
      </c>
      <c r="P82" s="90">
        <v>0.1</v>
      </c>
      <c r="Q82" s="90">
        <v>173</v>
      </c>
      <c r="R82" s="70" t="s">
        <v>129</v>
      </c>
      <c r="S82" s="74" t="s">
        <v>485</v>
      </c>
      <c r="T82" s="93">
        <v>4</v>
      </c>
      <c r="U82" s="70" t="s">
        <v>89</v>
      </c>
      <c r="V82" s="70" t="s">
        <v>90</v>
      </c>
      <c r="W82" s="70" t="s">
        <v>91</v>
      </c>
      <c r="X82" s="70" t="s">
        <v>91</v>
      </c>
      <c r="Y82" s="96">
        <v>0.1</v>
      </c>
      <c r="Z82" s="70" t="s">
        <v>481</v>
      </c>
      <c r="AA82" s="70" t="s">
        <v>346</v>
      </c>
      <c r="AB82" s="70" t="s">
        <v>347</v>
      </c>
      <c r="AC82" s="70" t="s">
        <v>348</v>
      </c>
      <c r="AD82" s="70" t="s">
        <v>349</v>
      </c>
      <c r="AE82" s="79" t="s">
        <v>96</v>
      </c>
    </row>
    <row r="83" ht="33.75" spans="1:31">
      <c r="A83" s="37">
        <v>80</v>
      </c>
      <c r="B83" s="70" t="s">
        <v>461</v>
      </c>
      <c r="C83" s="79">
        <v>2024.05</v>
      </c>
      <c r="D83" s="80" t="s">
        <v>338</v>
      </c>
      <c r="E83" s="79" t="s">
        <v>78</v>
      </c>
      <c r="F83" s="74" t="s">
        <v>91</v>
      </c>
      <c r="G83" s="70" t="s">
        <v>486</v>
      </c>
      <c r="H83" s="70" t="s">
        <v>463</v>
      </c>
      <c r="I83" s="70" t="s">
        <v>487</v>
      </c>
      <c r="J83" s="70" t="s">
        <v>83</v>
      </c>
      <c r="K83" s="90">
        <v>250</v>
      </c>
      <c r="L83" s="84" t="s">
        <v>475</v>
      </c>
      <c r="M83" s="74">
        <v>0.2</v>
      </c>
      <c r="N83" s="90" t="s">
        <v>465</v>
      </c>
      <c r="O83" s="90">
        <v>200</v>
      </c>
      <c r="P83" s="90">
        <v>0.75</v>
      </c>
      <c r="Q83" s="90">
        <v>173</v>
      </c>
      <c r="R83" s="70" t="s">
        <v>129</v>
      </c>
      <c r="S83" s="74" t="s">
        <v>429</v>
      </c>
      <c r="T83" s="93">
        <v>2</v>
      </c>
      <c r="U83" s="70" t="s">
        <v>89</v>
      </c>
      <c r="V83" s="70" t="s">
        <v>90</v>
      </c>
      <c r="W83" s="70" t="s">
        <v>91</v>
      </c>
      <c r="X83" s="70" t="s">
        <v>91</v>
      </c>
      <c r="Y83" s="96">
        <v>0.1</v>
      </c>
      <c r="Z83" s="70" t="s">
        <v>481</v>
      </c>
      <c r="AA83" s="70" t="s">
        <v>346</v>
      </c>
      <c r="AB83" s="70" t="s">
        <v>347</v>
      </c>
      <c r="AC83" s="70" t="s">
        <v>348</v>
      </c>
      <c r="AD83" s="70" t="s">
        <v>349</v>
      </c>
      <c r="AE83" s="79" t="s">
        <v>96</v>
      </c>
    </row>
    <row r="84" ht="33.75" spans="1:31">
      <c r="A84" s="37">
        <v>81</v>
      </c>
      <c r="B84" s="70" t="s">
        <v>461</v>
      </c>
      <c r="C84" s="79">
        <v>2024.05</v>
      </c>
      <c r="D84" s="80" t="s">
        <v>338</v>
      </c>
      <c r="E84" s="79" t="s">
        <v>78</v>
      </c>
      <c r="F84" s="74" t="s">
        <v>91</v>
      </c>
      <c r="G84" s="70" t="s">
        <v>488</v>
      </c>
      <c r="H84" s="70" t="s">
        <v>487</v>
      </c>
      <c r="I84" s="70" t="s">
        <v>437</v>
      </c>
      <c r="J84" s="70" t="s">
        <v>83</v>
      </c>
      <c r="K84" s="90">
        <v>400</v>
      </c>
      <c r="L84" s="84" t="s">
        <v>421</v>
      </c>
      <c r="M84" s="74">
        <v>10.81</v>
      </c>
      <c r="N84" s="90">
        <v>0.5</v>
      </c>
      <c r="O84" s="90">
        <v>200</v>
      </c>
      <c r="P84" s="90">
        <v>0.1</v>
      </c>
      <c r="Q84" s="90">
        <v>173</v>
      </c>
      <c r="R84" s="70" t="s">
        <v>129</v>
      </c>
      <c r="S84" s="74" t="s">
        <v>485</v>
      </c>
      <c r="T84" s="93">
        <v>4</v>
      </c>
      <c r="U84" s="70" t="s">
        <v>89</v>
      </c>
      <c r="V84" s="70" t="s">
        <v>90</v>
      </c>
      <c r="W84" s="70" t="s">
        <v>91</v>
      </c>
      <c r="X84" s="70" t="s">
        <v>91</v>
      </c>
      <c r="Y84" s="96">
        <v>0.1</v>
      </c>
      <c r="Z84" s="70" t="s">
        <v>481</v>
      </c>
      <c r="AA84" s="70" t="s">
        <v>346</v>
      </c>
      <c r="AB84" s="70" t="s">
        <v>347</v>
      </c>
      <c r="AC84" s="70" t="s">
        <v>348</v>
      </c>
      <c r="AD84" s="70" t="s">
        <v>349</v>
      </c>
      <c r="AE84" s="79" t="s">
        <v>96</v>
      </c>
    </row>
    <row r="85" ht="33.75" spans="1:31">
      <c r="A85" s="37">
        <v>82</v>
      </c>
      <c r="B85" s="70" t="s">
        <v>461</v>
      </c>
      <c r="C85" s="79">
        <v>2024.05</v>
      </c>
      <c r="D85" s="80" t="s">
        <v>338</v>
      </c>
      <c r="E85" s="79" t="s">
        <v>78</v>
      </c>
      <c r="F85" s="74" t="s">
        <v>91</v>
      </c>
      <c r="G85" s="70" t="s">
        <v>489</v>
      </c>
      <c r="H85" s="70" t="s">
        <v>133</v>
      </c>
      <c r="I85" s="70" t="s">
        <v>395</v>
      </c>
      <c r="J85" s="70" t="s">
        <v>83</v>
      </c>
      <c r="K85" s="90" t="s">
        <v>410</v>
      </c>
      <c r="L85" s="84" t="s">
        <v>490</v>
      </c>
      <c r="M85" s="74">
        <v>26.68</v>
      </c>
      <c r="N85" s="90" t="s">
        <v>491</v>
      </c>
      <c r="O85" s="90">
        <v>200</v>
      </c>
      <c r="P85" s="90" t="s">
        <v>492</v>
      </c>
      <c r="Q85" s="90" t="s">
        <v>493</v>
      </c>
      <c r="R85" s="70" t="s">
        <v>129</v>
      </c>
      <c r="S85" s="74" t="s">
        <v>494</v>
      </c>
      <c r="T85" s="93">
        <v>7</v>
      </c>
      <c r="U85" s="70" t="s">
        <v>89</v>
      </c>
      <c r="V85" s="70" t="s">
        <v>90</v>
      </c>
      <c r="W85" s="70" t="s">
        <v>91</v>
      </c>
      <c r="X85" s="70" t="s">
        <v>91</v>
      </c>
      <c r="Y85" s="96">
        <v>0.1</v>
      </c>
      <c r="Z85" s="70" t="s">
        <v>345</v>
      </c>
      <c r="AA85" s="70" t="s">
        <v>346</v>
      </c>
      <c r="AB85" s="70" t="s">
        <v>347</v>
      </c>
      <c r="AC85" s="70" t="s">
        <v>348</v>
      </c>
      <c r="AD85" s="70" t="s">
        <v>349</v>
      </c>
      <c r="AE85" s="79" t="s">
        <v>96</v>
      </c>
    </row>
    <row r="86" ht="33.75" spans="1:31">
      <c r="A86" s="37">
        <v>83</v>
      </c>
      <c r="B86" s="70" t="s">
        <v>495</v>
      </c>
      <c r="C86" s="79">
        <v>2024.05</v>
      </c>
      <c r="D86" s="80" t="s">
        <v>338</v>
      </c>
      <c r="E86" s="79" t="s">
        <v>78</v>
      </c>
      <c r="F86" s="74" t="s">
        <v>91</v>
      </c>
      <c r="G86" s="70" t="s">
        <v>496</v>
      </c>
      <c r="H86" s="70" t="s">
        <v>133</v>
      </c>
      <c r="I86" s="70" t="s">
        <v>497</v>
      </c>
      <c r="J86" s="70" t="s">
        <v>83</v>
      </c>
      <c r="K86" s="90">
        <v>200</v>
      </c>
      <c r="L86" s="84">
        <v>7.1</v>
      </c>
      <c r="M86" s="74">
        <v>13.03</v>
      </c>
      <c r="N86" s="90">
        <v>3</v>
      </c>
      <c r="O86" s="90">
        <v>160</v>
      </c>
      <c r="P86" s="90">
        <v>2</v>
      </c>
      <c r="Q86" s="90">
        <v>130</v>
      </c>
      <c r="R86" s="70" t="s">
        <v>186</v>
      </c>
      <c r="S86" s="74" t="s">
        <v>429</v>
      </c>
      <c r="T86" s="93">
        <v>4</v>
      </c>
      <c r="U86" s="70" t="s">
        <v>89</v>
      </c>
      <c r="V86" s="70" t="s">
        <v>90</v>
      </c>
      <c r="W86" s="70" t="s">
        <v>91</v>
      </c>
      <c r="X86" s="70" t="s">
        <v>91</v>
      </c>
      <c r="Y86" s="96">
        <v>0.1</v>
      </c>
      <c r="Z86" s="70" t="s">
        <v>451</v>
      </c>
      <c r="AA86" s="70" t="s">
        <v>346</v>
      </c>
      <c r="AB86" s="70" t="s">
        <v>347</v>
      </c>
      <c r="AC86" s="70" t="s">
        <v>348</v>
      </c>
      <c r="AD86" s="70" t="s">
        <v>349</v>
      </c>
      <c r="AE86" s="79" t="s">
        <v>96</v>
      </c>
    </row>
    <row r="87" ht="33.75" spans="1:31">
      <c r="A87" s="37">
        <v>84</v>
      </c>
      <c r="B87" s="70" t="s">
        <v>495</v>
      </c>
      <c r="C87" s="79">
        <v>2024.05</v>
      </c>
      <c r="D87" s="80" t="s">
        <v>338</v>
      </c>
      <c r="E87" s="79" t="s">
        <v>78</v>
      </c>
      <c r="F87" s="74" t="s">
        <v>91</v>
      </c>
      <c r="G87" s="70" t="s">
        <v>498</v>
      </c>
      <c r="H87" s="70" t="s">
        <v>496</v>
      </c>
      <c r="I87" s="70" t="s">
        <v>425</v>
      </c>
      <c r="J87" s="70" t="s">
        <v>83</v>
      </c>
      <c r="K87" s="90" t="s">
        <v>358</v>
      </c>
      <c r="L87" s="84" t="s">
        <v>499</v>
      </c>
      <c r="M87" s="74">
        <v>23.08</v>
      </c>
      <c r="N87" s="90">
        <v>3</v>
      </c>
      <c r="O87" s="90">
        <v>160</v>
      </c>
      <c r="P87" s="90">
        <v>2</v>
      </c>
      <c r="Q87" s="90">
        <v>130</v>
      </c>
      <c r="R87" s="70" t="s">
        <v>186</v>
      </c>
      <c r="S87" s="74" t="s">
        <v>429</v>
      </c>
      <c r="T87" s="93">
        <v>6</v>
      </c>
      <c r="U87" s="70" t="s">
        <v>89</v>
      </c>
      <c r="V87" s="70" t="s">
        <v>90</v>
      </c>
      <c r="W87" s="70" t="s">
        <v>91</v>
      </c>
      <c r="X87" s="70" t="s">
        <v>91</v>
      </c>
      <c r="Y87" s="96">
        <v>0.1</v>
      </c>
      <c r="Z87" s="70" t="s">
        <v>500</v>
      </c>
      <c r="AA87" s="70" t="s">
        <v>346</v>
      </c>
      <c r="AB87" s="70" t="s">
        <v>347</v>
      </c>
      <c r="AC87" s="70" t="s">
        <v>348</v>
      </c>
      <c r="AD87" s="70" t="s">
        <v>349</v>
      </c>
      <c r="AE87" s="79" t="s">
        <v>96</v>
      </c>
    </row>
    <row r="88" ht="33.75" spans="1:31">
      <c r="A88" s="37">
        <v>85</v>
      </c>
      <c r="B88" s="70" t="s">
        <v>495</v>
      </c>
      <c r="C88" s="79">
        <v>2024.05</v>
      </c>
      <c r="D88" s="80" t="s">
        <v>338</v>
      </c>
      <c r="E88" s="79" t="s">
        <v>78</v>
      </c>
      <c r="F88" s="74" t="s">
        <v>91</v>
      </c>
      <c r="G88" s="70" t="s">
        <v>501</v>
      </c>
      <c r="H88" s="70" t="s">
        <v>496</v>
      </c>
      <c r="I88" s="70" t="s">
        <v>374</v>
      </c>
      <c r="J88" s="70" t="s">
        <v>83</v>
      </c>
      <c r="K88" s="90">
        <v>80</v>
      </c>
      <c r="L88" s="84" t="s">
        <v>372</v>
      </c>
      <c r="M88" s="74">
        <v>21.11</v>
      </c>
      <c r="N88" s="90" t="s">
        <v>502</v>
      </c>
      <c r="O88" s="90" t="s">
        <v>503</v>
      </c>
      <c r="P88" s="90" t="s">
        <v>504</v>
      </c>
      <c r="Q88" s="90" t="s">
        <v>505</v>
      </c>
      <c r="R88" s="70" t="s">
        <v>186</v>
      </c>
      <c r="S88" s="74" t="s">
        <v>494</v>
      </c>
      <c r="T88" s="93">
        <v>5</v>
      </c>
      <c r="U88" s="70" t="s">
        <v>89</v>
      </c>
      <c r="V88" s="70" t="s">
        <v>90</v>
      </c>
      <c r="W88" s="70" t="s">
        <v>91</v>
      </c>
      <c r="X88" s="70" t="s">
        <v>91</v>
      </c>
      <c r="Y88" s="96">
        <v>0.1</v>
      </c>
      <c r="Z88" s="70" t="s">
        <v>506</v>
      </c>
      <c r="AA88" s="70" t="s">
        <v>346</v>
      </c>
      <c r="AB88" s="70" t="s">
        <v>347</v>
      </c>
      <c r="AC88" s="70" t="s">
        <v>348</v>
      </c>
      <c r="AD88" s="70" t="s">
        <v>349</v>
      </c>
      <c r="AE88" s="79" t="s">
        <v>96</v>
      </c>
    </row>
    <row r="89" ht="33.75" spans="1:31">
      <c r="A89" s="37">
        <v>86</v>
      </c>
      <c r="B89" s="70" t="s">
        <v>495</v>
      </c>
      <c r="C89" s="79">
        <v>2024.05</v>
      </c>
      <c r="D89" s="80" t="s">
        <v>338</v>
      </c>
      <c r="E89" s="79" t="s">
        <v>78</v>
      </c>
      <c r="F89" s="74" t="s">
        <v>91</v>
      </c>
      <c r="G89" s="70" t="s">
        <v>507</v>
      </c>
      <c r="H89" s="70" t="s">
        <v>496</v>
      </c>
      <c r="I89" s="70" t="s">
        <v>469</v>
      </c>
      <c r="J89" s="70" t="s">
        <v>83</v>
      </c>
      <c r="K89" s="90" t="s">
        <v>371</v>
      </c>
      <c r="L89" s="84" t="s">
        <v>508</v>
      </c>
      <c r="M89" s="74">
        <v>12.26</v>
      </c>
      <c r="N89" s="90" t="s">
        <v>509</v>
      </c>
      <c r="O89" s="90" t="s">
        <v>510</v>
      </c>
      <c r="P89" s="90" t="s">
        <v>398</v>
      </c>
      <c r="Q89" s="90" t="s">
        <v>511</v>
      </c>
      <c r="R89" s="70" t="s">
        <v>186</v>
      </c>
      <c r="S89" s="74" t="s">
        <v>429</v>
      </c>
      <c r="T89" s="93">
        <v>4</v>
      </c>
      <c r="U89" s="70" t="s">
        <v>89</v>
      </c>
      <c r="V89" s="70" t="s">
        <v>90</v>
      </c>
      <c r="W89" s="70" t="s">
        <v>91</v>
      </c>
      <c r="X89" s="70" t="s">
        <v>91</v>
      </c>
      <c r="Y89" s="96">
        <v>0.1</v>
      </c>
      <c r="Z89" s="70" t="s">
        <v>512</v>
      </c>
      <c r="AA89" s="70" t="s">
        <v>346</v>
      </c>
      <c r="AB89" s="70" t="s">
        <v>347</v>
      </c>
      <c r="AC89" s="70" t="s">
        <v>348</v>
      </c>
      <c r="AD89" s="70" t="s">
        <v>349</v>
      </c>
      <c r="AE89" s="79" t="s">
        <v>96</v>
      </c>
    </row>
    <row r="90" ht="33.75" spans="1:31">
      <c r="A90" s="37">
        <v>87</v>
      </c>
      <c r="B90" s="70" t="s">
        <v>495</v>
      </c>
      <c r="C90" s="79">
        <v>2024.05</v>
      </c>
      <c r="D90" s="80" t="s">
        <v>338</v>
      </c>
      <c r="E90" s="79" t="s">
        <v>78</v>
      </c>
      <c r="F90" s="74" t="s">
        <v>91</v>
      </c>
      <c r="G90" s="70" t="s">
        <v>513</v>
      </c>
      <c r="H90" s="70" t="s">
        <v>496</v>
      </c>
      <c r="I90" s="70" t="s">
        <v>463</v>
      </c>
      <c r="J90" s="70" t="s">
        <v>83</v>
      </c>
      <c r="K90" s="90" t="s">
        <v>376</v>
      </c>
      <c r="L90" s="84" t="s">
        <v>470</v>
      </c>
      <c r="M90" s="74">
        <v>11.84</v>
      </c>
      <c r="N90" s="90">
        <v>3</v>
      </c>
      <c r="O90" s="90">
        <v>160</v>
      </c>
      <c r="P90" s="90">
        <v>2</v>
      </c>
      <c r="Q90" s="90">
        <v>130</v>
      </c>
      <c r="R90" s="70" t="s">
        <v>186</v>
      </c>
      <c r="S90" s="74" t="s">
        <v>429</v>
      </c>
      <c r="T90" s="93">
        <v>4</v>
      </c>
      <c r="U90" s="70" t="s">
        <v>89</v>
      </c>
      <c r="V90" s="70" t="s">
        <v>90</v>
      </c>
      <c r="W90" s="70" t="s">
        <v>91</v>
      </c>
      <c r="X90" s="70" t="s">
        <v>91</v>
      </c>
      <c r="Y90" s="96">
        <v>0.1</v>
      </c>
      <c r="Z90" s="70" t="s">
        <v>514</v>
      </c>
      <c r="AA90" s="70" t="s">
        <v>346</v>
      </c>
      <c r="AB90" s="70" t="s">
        <v>347</v>
      </c>
      <c r="AC90" s="70" t="s">
        <v>348</v>
      </c>
      <c r="AD90" s="70" t="s">
        <v>349</v>
      </c>
      <c r="AE90" s="79" t="s">
        <v>96</v>
      </c>
    </row>
    <row r="91" ht="33.75" spans="1:31">
      <c r="A91" s="37">
        <v>88</v>
      </c>
      <c r="B91" s="70" t="s">
        <v>515</v>
      </c>
      <c r="C91" s="79">
        <v>2024.05</v>
      </c>
      <c r="D91" s="80" t="s">
        <v>338</v>
      </c>
      <c r="E91" s="79" t="s">
        <v>78</v>
      </c>
      <c r="F91" s="74" t="s">
        <v>91</v>
      </c>
      <c r="G91" s="70" t="s">
        <v>516</v>
      </c>
      <c r="H91" s="70" t="s">
        <v>517</v>
      </c>
      <c r="I91" s="70" t="s">
        <v>518</v>
      </c>
      <c r="J91" s="70" t="s">
        <v>83</v>
      </c>
      <c r="K91" s="90">
        <v>300</v>
      </c>
      <c r="L91" s="84" t="s">
        <v>421</v>
      </c>
      <c r="M91" s="74">
        <v>14.33</v>
      </c>
      <c r="N91" s="90">
        <v>1.5</v>
      </c>
      <c r="O91" s="90">
        <v>180</v>
      </c>
      <c r="P91" s="90">
        <v>1.1</v>
      </c>
      <c r="Q91" s="90">
        <v>115</v>
      </c>
      <c r="R91" s="70" t="s">
        <v>519</v>
      </c>
      <c r="S91" s="74" t="s">
        <v>520</v>
      </c>
      <c r="T91" s="93">
        <v>4</v>
      </c>
      <c r="U91" s="70" t="s">
        <v>89</v>
      </c>
      <c r="V91" s="70" t="s">
        <v>90</v>
      </c>
      <c r="W91" s="70" t="s">
        <v>91</v>
      </c>
      <c r="X91" s="70" t="s">
        <v>91</v>
      </c>
      <c r="Y91" s="96">
        <v>0.1</v>
      </c>
      <c r="Z91" s="70" t="s">
        <v>521</v>
      </c>
      <c r="AA91" s="70" t="s">
        <v>346</v>
      </c>
      <c r="AB91" s="70" t="s">
        <v>347</v>
      </c>
      <c r="AC91" s="70" t="s">
        <v>348</v>
      </c>
      <c r="AD91" s="70" t="s">
        <v>349</v>
      </c>
      <c r="AE91" s="79" t="s">
        <v>96</v>
      </c>
    </row>
    <row r="92" ht="33.75" spans="1:31">
      <c r="A92" s="37">
        <v>89</v>
      </c>
      <c r="B92" s="70" t="s">
        <v>515</v>
      </c>
      <c r="C92" s="79">
        <v>2024.05</v>
      </c>
      <c r="D92" s="80" t="s">
        <v>338</v>
      </c>
      <c r="E92" s="79" t="s">
        <v>78</v>
      </c>
      <c r="F92" s="74" t="s">
        <v>91</v>
      </c>
      <c r="G92" s="70" t="s">
        <v>518</v>
      </c>
      <c r="H92" s="70" t="s">
        <v>516</v>
      </c>
      <c r="I92" s="70" t="s">
        <v>522</v>
      </c>
      <c r="J92" s="70" t="s">
        <v>83</v>
      </c>
      <c r="K92" s="90">
        <v>300</v>
      </c>
      <c r="L92" s="84" t="s">
        <v>421</v>
      </c>
      <c r="M92" s="74">
        <v>7.94</v>
      </c>
      <c r="N92" s="90">
        <v>1.5</v>
      </c>
      <c r="O92" s="90">
        <v>180</v>
      </c>
      <c r="P92" s="90">
        <v>1.1</v>
      </c>
      <c r="Q92" s="90">
        <v>115</v>
      </c>
      <c r="R92" s="70" t="s">
        <v>519</v>
      </c>
      <c r="S92" s="74" t="s">
        <v>520</v>
      </c>
      <c r="T92" s="93">
        <v>2</v>
      </c>
      <c r="U92" s="70" t="s">
        <v>89</v>
      </c>
      <c r="V92" s="70" t="s">
        <v>90</v>
      </c>
      <c r="W92" s="70" t="s">
        <v>91</v>
      </c>
      <c r="X92" s="70" t="s">
        <v>91</v>
      </c>
      <c r="Y92" s="96">
        <v>0.1</v>
      </c>
      <c r="Z92" s="70" t="s">
        <v>451</v>
      </c>
      <c r="AA92" s="70" t="s">
        <v>346</v>
      </c>
      <c r="AB92" s="70" t="s">
        <v>347</v>
      </c>
      <c r="AC92" s="70" t="s">
        <v>348</v>
      </c>
      <c r="AD92" s="70" t="s">
        <v>349</v>
      </c>
      <c r="AE92" s="79" t="s">
        <v>96</v>
      </c>
    </row>
    <row r="93" ht="33.75" spans="1:31">
      <c r="A93" s="37">
        <v>90</v>
      </c>
      <c r="B93" s="70" t="s">
        <v>515</v>
      </c>
      <c r="C93" s="79">
        <v>2024.05</v>
      </c>
      <c r="D93" s="80" t="s">
        <v>338</v>
      </c>
      <c r="E93" s="79" t="s">
        <v>78</v>
      </c>
      <c r="F93" s="74" t="s">
        <v>91</v>
      </c>
      <c r="G93" s="70" t="s">
        <v>523</v>
      </c>
      <c r="H93" s="70" t="s">
        <v>524</v>
      </c>
      <c r="I93" s="70" t="s">
        <v>525</v>
      </c>
      <c r="J93" s="70" t="s">
        <v>83</v>
      </c>
      <c r="K93" s="90" t="s">
        <v>526</v>
      </c>
      <c r="L93" s="84" t="s">
        <v>527</v>
      </c>
      <c r="M93" s="74">
        <v>35.34</v>
      </c>
      <c r="N93" s="90">
        <v>1.5</v>
      </c>
      <c r="O93" s="90" t="s">
        <v>528</v>
      </c>
      <c r="P93" s="90" t="s">
        <v>529</v>
      </c>
      <c r="Q93" s="90" t="s">
        <v>530</v>
      </c>
      <c r="R93" s="70" t="s">
        <v>519</v>
      </c>
      <c r="S93" s="74" t="s">
        <v>531</v>
      </c>
      <c r="T93" s="93">
        <v>9</v>
      </c>
      <c r="U93" s="70" t="s">
        <v>89</v>
      </c>
      <c r="V93" s="70" t="s">
        <v>90</v>
      </c>
      <c r="W93" s="70" t="s">
        <v>91</v>
      </c>
      <c r="X93" s="70" t="s">
        <v>91</v>
      </c>
      <c r="Y93" s="96">
        <v>0.1</v>
      </c>
      <c r="Z93" s="70" t="s">
        <v>514</v>
      </c>
      <c r="AA93" s="70" t="s">
        <v>346</v>
      </c>
      <c r="AB93" s="70" t="s">
        <v>347</v>
      </c>
      <c r="AC93" s="70" t="s">
        <v>348</v>
      </c>
      <c r="AD93" s="70" t="s">
        <v>349</v>
      </c>
      <c r="AE93" s="79" t="s">
        <v>96</v>
      </c>
    </row>
    <row r="94" ht="22.5" spans="1:31">
      <c r="A94" s="37">
        <v>91</v>
      </c>
      <c r="B94" s="70" t="s">
        <v>461</v>
      </c>
      <c r="C94" s="79">
        <v>2024.05</v>
      </c>
      <c r="D94" s="80" t="s">
        <v>338</v>
      </c>
      <c r="E94" s="79" t="s">
        <v>78</v>
      </c>
      <c r="F94" s="74" t="s">
        <v>91</v>
      </c>
      <c r="G94" s="70" t="s">
        <v>532</v>
      </c>
      <c r="H94" s="70" t="s">
        <v>133</v>
      </c>
      <c r="I94" s="70" t="s">
        <v>533</v>
      </c>
      <c r="J94" s="70" t="s">
        <v>83</v>
      </c>
      <c r="K94" s="90">
        <v>50</v>
      </c>
      <c r="L94" s="84" t="s">
        <v>216</v>
      </c>
      <c r="M94" s="74">
        <v>5.93</v>
      </c>
      <c r="N94" s="90">
        <v>0.9</v>
      </c>
      <c r="O94" s="90">
        <v>200</v>
      </c>
      <c r="P94" s="90">
        <v>0.65</v>
      </c>
      <c r="Q94" s="90">
        <v>168</v>
      </c>
      <c r="R94" s="70" t="s">
        <v>129</v>
      </c>
      <c r="S94" s="74" t="s">
        <v>429</v>
      </c>
      <c r="T94" s="93">
        <v>4</v>
      </c>
      <c r="U94" s="70" t="s">
        <v>89</v>
      </c>
      <c r="V94" s="70" t="s">
        <v>90</v>
      </c>
      <c r="W94" s="70" t="s">
        <v>91</v>
      </c>
      <c r="X94" s="70" t="s">
        <v>91</v>
      </c>
      <c r="Y94" s="96">
        <v>0.1</v>
      </c>
      <c r="Z94" s="70" t="s">
        <v>534</v>
      </c>
      <c r="AA94" s="70" t="s">
        <v>346</v>
      </c>
      <c r="AB94" s="70" t="s">
        <v>347</v>
      </c>
      <c r="AC94" s="70" t="s">
        <v>348</v>
      </c>
      <c r="AD94" s="70" t="s">
        <v>349</v>
      </c>
      <c r="AE94" s="79" t="s">
        <v>96</v>
      </c>
    </row>
    <row r="95" ht="22.5" spans="1:31">
      <c r="A95" s="37">
        <v>92</v>
      </c>
      <c r="B95" s="70" t="s">
        <v>535</v>
      </c>
      <c r="C95" s="79">
        <v>2024.05</v>
      </c>
      <c r="D95" s="80" t="s">
        <v>338</v>
      </c>
      <c r="E95" s="79" t="s">
        <v>78</v>
      </c>
      <c r="F95" s="74" t="s">
        <v>91</v>
      </c>
      <c r="G95" s="70" t="s">
        <v>536</v>
      </c>
      <c r="H95" s="70" t="s">
        <v>537</v>
      </c>
      <c r="I95" s="70" t="s">
        <v>538</v>
      </c>
      <c r="J95" s="70" t="s">
        <v>83</v>
      </c>
      <c r="K95" s="90">
        <v>50</v>
      </c>
      <c r="L95" s="84" t="s">
        <v>162</v>
      </c>
      <c r="M95" s="74">
        <v>2.39</v>
      </c>
      <c r="N95" s="90" t="s">
        <v>539</v>
      </c>
      <c r="O95" s="90">
        <v>60</v>
      </c>
      <c r="P95" s="90" t="s">
        <v>540</v>
      </c>
      <c r="Q95" s="90">
        <v>40</v>
      </c>
      <c r="R95" s="70" t="s">
        <v>541</v>
      </c>
      <c r="S95" s="74" t="s">
        <v>542</v>
      </c>
      <c r="T95" s="93">
        <v>4</v>
      </c>
      <c r="U95" s="70" t="s">
        <v>89</v>
      </c>
      <c r="V95" s="70" t="s">
        <v>90</v>
      </c>
      <c r="W95" s="70" t="s">
        <v>91</v>
      </c>
      <c r="X95" s="70" t="s">
        <v>91</v>
      </c>
      <c r="Y95" s="96">
        <v>0.1</v>
      </c>
      <c r="Z95" s="70" t="s">
        <v>543</v>
      </c>
      <c r="AA95" s="70" t="s">
        <v>346</v>
      </c>
      <c r="AB95" s="70" t="s">
        <v>347</v>
      </c>
      <c r="AC95" s="70" t="s">
        <v>348</v>
      </c>
      <c r="AD95" s="70" t="s">
        <v>349</v>
      </c>
      <c r="AE95" s="79" t="s">
        <v>96</v>
      </c>
    </row>
    <row r="96" ht="22.5" spans="1:31">
      <c r="A96" s="37">
        <v>93</v>
      </c>
      <c r="B96" s="70" t="s">
        <v>495</v>
      </c>
      <c r="C96" s="79">
        <v>2024.05</v>
      </c>
      <c r="D96" s="80" t="s">
        <v>338</v>
      </c>
      <c r="E96" s="79" t="s">
        <v>78</v>
      </c>
      <c r="F96" s="74" t="s">
        <v>91</v>
      </c>
      <c r="G96" s="70" t="s">
        <v>544</v>
      </c>
      <c r="H96" s="70" t="s">
        <v>133</v>
      </c>
      <c r="I96" s="70" t="s">
        <v>545</v>
      </c>
      <c r="J96" s="70" t="s">
        <v>83</v>
      </c>
      <c r="K96" s="90" t="s">
        <v>358</v>
      </c>
      <c r="L96" s="84" t="s">
        <v>546</v>
      </c>
      <c r="M96" s="74">
        <v>33.28</v>
      </c>
      <c r="N96" s="90" t="s">
        <v>547</v>
      </c>
      <c r="O96" s="90" t="s">
        <v>548</v>
      </c>
      <c r="P96" s="90" t="s">
        <v>549</v>
      </c>
      <c r="Q96" s="90" t="s">
        <v>550</v>
      </c>
      <c r="R96" s="70" t="s">
        <v>186</v>
      </c>
      <c r="S96" s="74" t="s">
        <v>187</v>
      </c>
      <c r="T96" s="93">
        <v>8</v>
      </c>
      <c r="U96" s="70" t="s">
        <v>89</v>
      </c>
      <c r="V96" s="70" t="s">
        <v>90</v>
      </c>
      <c r="W96" s="70" t="s">
        <v>91</v>
      </c>
      <c r="X96" s="70" t="s">
        <v>91</v>
      </c>
      <c r="Y96" s="96">
        <v>0.1</v>
      </c>
      <c r="Z96" s="70" t="s">
        <v>551</v>
      </c>
      <c r="AA96" s="70" t="s">
        <v>346</v>
      </c>
      <c r="AB96" s="70" t="s">
        <v>347</v>
      </c>
      <c r="AC96" s="70" t="s">
        <v>348</v>
      </c>
      <c r="AD96" s="70" t="s">
        <v>349</v>
      </c>
      <c r="AE96" s="79" t="s">
        <v>96</v>
      </c>
    </row>
    <row r="97" ht="22.5" spans="1:31">
      <c r="A97" s="37">
        <v>94</v>
      </c>
      <c r="B97" s="70" t="s">
        <v>495</v>
      </c>
      <c r="C97" s="79">
        <v>2024.05</v>
      </c>
      <c r="D97" s="80" t="s">
        <v>338</v>
      </c>
      <c r="E97" s="79" t="s">
        <v>78</v>
      </c>
      <c r="F97" s="74" t="s">
        <v>91</v>
      </c>
      <c r="G97" s="70" t="s">
        <v>552</v>
      </c>
      <c r="H97" s="70" t="s">
        <v>553</v>
      </c>
      <c r="I97" s="70" t="s">
        <v>554</v>
      </c>
      <c r="J97" s="70" t="s">
        <v>83</v>
      </c>
      <c r="K97" s="90">
        <v>150</v>
      </c>
      <c r="L97" s="84" t="s">
        <v>555</v>
      </c>
      <c r="M97" s="74">
        <v>5.67</v>
      </c>
      <c r="N97" s="90">
        <v>5.5</v>
      </c>
      <c r="O97" s="90">
        <v>275</v>
      </c>
      <c r="P97" s="90">
        <v>3.7</v>
      </c>
      <c r="Q97" s="90">
        <v>247</v>
      </c>
      <c r="R97" s="70" t="s">
        <v>186</v>
      </c>
      <c r="S97" s="74" t="s">
        <v>187</v>
      </c>
      <c r="T97" s="93">
        <v>4</v>
      </c>
      <c r="U97" s="70" t="s">
        <v>89</v>
      </c>
      <c r="V97" s="70" t="s">
        <v>90</v>
      </c>
      <c r="W97" s="70" t="s">
        <v>91</v>
      </c>
      <c r="X97" s="70" t="s">
        <v>91</v>
      </c>
      <c r="Y97" s="96">
        <v>0.1</v>
      </c>
      <c r="Z97" s="70" t="s">
        <v>551</v>
      </c>
      <c r="AA97" s="70" t="s">
        <v>346</v>
      </c>
      <c r="AB97" s="70" t="s">
        <v>347</v>
      </c>
      <c r="AC97" s="70" t="s">
        <v>348</v>
      </c>
      <c r="AD97" s="70" t="s">
        <v>349</v>
      </c>
      <c r="AE97" s="79" t="s">
        <v>96</v>
      </c>
    </row>
    <row r="98" ht="22.5" spans="1:31">
      <c r="A98" s="37">
        <v>95</v>
      </c>
      <c r="B98" s="70" t="s">
        <v>556</v>
      </c>
      <c r="C98" s="79">
        <v>2024.05</v>
      </c>
      <c r="D98" s="80" t="s">
        <v>338</v>
      </c>
      <c r="E98" s="79" t="s">
        <v>78</v>
      </c>
      <c r="F98" s="74" t="s">
        <v>91</v>
      </c>
      <c r="G98" s="70" t="s">
        <v>557</v>
      </c>
      <c r="H98" s="70" t="s">
        <v>558</v>
      </c>
      <c r="I98" s="70" t="s">
        <v>559</v>
      </c>
      <c r="J98" s="70" t="s">
        <v>83</v>
      </c>
      <c r="K98" s="90" t="s">
        <v>358</v>
      </c>
      <c r="L98" s="84" t="s">
        <v>499</v>
      </c>
      <c r="M98" s="74">
        <v>15.84</v>
      </c>
      <c r="N98" s="90">
        <v>1</v>
      </c>
      <c r="O98" s="90">
        <v>60</v>
      </c>
      <c r="P98" s="90">
        <v>0.4</v>
      </c>
      <c r="Q98" s="90">
        <v>40</v>
      </c>
      <c r="R98" s="70" t="s">
        <v>560</v>
      </c>
      <c r="S98" s="74" t="s">
        <v>429</v>
      </c>
      <c r="T98" s="93">
        <v>4</v>
      </c>
      <c r="U98" s="70" t="s">
        <v>89</v>
      </c>
      <c r="V98" s="70" t="s">
        <v>90</v>
      </c>
      <c r="W98" s="70" t="s">
        <v>91</v>
      </c>
      <c r="X98" s="70" t="s">
        <v>91</v>
      </c>
      <c r="Y98" s="96">
        <v>0.1</v>
      </c>
      <c r="Z98" s="70" t="s">
        <v>561</v>
      </c>
      <c r="AA98" s="70" t="s">
        <v>346</v>
      </c>
      <c r="AB98" s="70" t="s">
        <v>347</v>
      </c>
      <c r="AC98" s="70" t="s">
        <v>348</v>
      </c>
      <c r="AD98" s="70" t="s">
        <v>349</v>
      </c>
      <c r="AE98" s="79" t="s">
        <v>96</v>
      </c>
    </row>
    <row r="99" ht="22.5" spans="1:31">
      <c r="A99" s="37">
        <v>96</v>
      </c>
      <c r="B99" s="70" t="s">
        <v>562</v>
      </c>
      <c r="C99" s="79">
        <v>2024.05</v>
      </c>
      <c r="D99" s="80" t="s">
        <v>338</v>
      </c>
      <c r="E99" s="79" t="s">
        <v>78</v>
      </c>
      <c r="F99" s="74" t="s">
        <v>91</v>
      </c>
      <c r="G99" s="70" t="s">
        <v>563</v>
      </c>
      <c r="H99" s="70" t="s">
        <v>564</v>
      </c>
      <c r="I99" s="70" t="s">
        <v>558</v>
      </c>
      <c r="J99" s="70" t="s">
        <v>83</v>
      </c>
      <c r="K99" s="90" t="s">
        <v>376</v>
      </c>
      <c r="L99" s="84" t="s">
        <v>565</v>
      </c>
      <c r="M99" s="74">
        <v>8.41</v>
      </c>
      <c r="N99" s="90" t="s">
        <v>566</v>
      </c>
      <c r="O99" s="90">
        <v>60</v>
      </c>
      <c r="P99" s="90" t="s">
        <v>567</v>
      </c>
      <c r="Q99" s="90">
        <v>40</v>
      </c>
      <c r="R99" s="70" t="s">
        <v>568</v>
      </c>
      <c r="S99" s="74" t="s">
        <v>531</v>
      </c>
      <c r="T99" s="93">
        <v>2</v>
      </c>
      <c r="U99" s="70" t="s">
        <v>89</v>
      </c>
      <c r="V99" s="70" t="s">
        <v>90</v>
      </c>
      <c r="W99" s="70" t="s">
        <v>91</v>
      </c>
      <c r="X99" s="70" t="s">
        <v>91</v>
      </c>
      <c r="Y99" s="96">
        <v>0.1</v>
      </c>
      <c r="Z99" s="70" t="s">
        <v>561</v>
      </c>
      <c r="AA99" s="70" t="s">
        <v>346</v>
      </c>
      <c r="AB99" s="70" t="s">
        <v>347</v>
      </c>
      <c r="AC99" s="70" t="s">
        <v>348</v>
      </c>
      <c r="AD99" s="70" t="s">
        <v>349</v>
      </c>
      <c r="AE99" s="79" t="s">
        <v>96</v>
      </c>
    </row>
    <row r="100" ht="22.5" spans="1:31">
      <c r="A100" s="37">
        <v>97</v>
      </c>
      <c r="B100" s="70" t="s">
        <v>562</v>
      </c>
      <c r="C100" s="79">
        <v>2024.05</v>
      </c>
      <c r="D100" s="80" t="s">
        <v>338</v>
      </c>
      <c r="E100" s="79" t="s">
        <v>78</v>
      </c>
      <c r="F100" s="74" t="s">
        <v>91</v>
      </c>
      <c r="G100" s="70" t="s">
        <v>569</v>
      </c>
      <c r="H100" s="70" t="s">
        <v>563</v>
      </c>
      <c r="I100" s="70" t="s">
        <v>563</v>
      </c>
      <c r="J100" s="70" t="s">
        <v>83</v>
      </c>
      <c r="K100" s="90">
        <v>150</v>
      </c>
      <c r="L100" s="84" t="s">
        <v>570</v>
      </c>
      <c r="M100" s="74">
        <v>1.93</v>
      </c>
      <c r="N100" s="90">
        <v>9.1</v>
      </c>
      <c r="O100" s="90">
        <v>60</v>
      </c>
      <c r="P100" s="90">
        <v>7.6</v>
      </c>
      <c r="Q100" s="90">
        <v>40</v>
      </c>
      <c r="R100" s="70" t="s">
        <v>568</v>
      </c>
      <c r="S100" s="74" t="s">
        <v>531</v>
      </c>
      <c r="T100" s="93">
        <v>2</v>
      </c>
      <c r="U100" s="70" t="s">
        <v>89</v>
      </c>
      <c r="V100" s="70" t="s">
        <v>90</v>
      </c>
      <c r="W100" s="70" t="s">
        <v>91</v>
      </c>
      <c r="X100" s="70" t="s">
        <v>91</v>
      </c>
      <c r="Y100" s="96">
        <v>0.1</v>
      </c>
      <c r="Z100" s="70" t="s">
        <v>561</v>
      </c>
      <c r="AA100" s="70" t="s">
        <v>346</v>
      </c>
      <c r="AB100" s="70" t="s">
        <v>347</v>
      </c>
      <c r="AC100" s="70" t="s">
        <v>348</v>
      </c>
      <c r="AD100" s="70" t="s">
        <v>349</v>
      </c>
      <c r="AE100" s="79" t="s">
        <v>96</v>
      </c>
    </row>
    <row r="101" ht="22.5" spans="1:31">
      <c r="A101" s="37">
        <v>98</v>
      </c>
      <c r="B101" s="70" t="s">
        <v>562</v>
      </c>
      <c r="C101" s="79">
        <v>2024.05</v>
      </c>
      <c r="D101" s="80" t="s">
        <v>338</v>
      </c>
      <c r="E101" s="79" t="s">
        <v>78</v>
      </c>
      <c r="F101" s="74" t="s">
        <v>91</v>
      </c>
      <c r="G101" s="70" t="s">
        <v>571</v>
      </c>
      <c r="H101" s="70" t="s">
        <v>558</v>
      </c>
      <c r="I101" s="70" t="s">
        <v>572</v>
      </c>
      <c r="J101" s="70" t="s">
        <v>83</v>
      </c>
      <c r="K101" s="90" t="s">
        <v>376</v>
      </c>
      <c r="L101" s="84" t="s">
        <v>406</v>
      </c>
      <c r="M101" s="74">
        <v>18.09</v>
      </c>
      <c r="N101" s="90">
        <v>1</v>
      </c>
      <c r="O101" s="90">
        <v>60</v>
      </c>
      <c r="P101" s="90">
        <v>0.5</v>
      </c>
      <c r="Q101" s="90">
        <v>40</v>
      </c>
      <c r="R101" s="70" t="s">
        <v>568</v>
      </c>
      <c r="S101" s="74" t="s">
        <v>531</v>
      </c>
      <c r="T101" s="93">
        <v>5</v>
      </c>
      <c r="U101" s="70" t="s">
        <v>89</v>
      </c>
      <c r="V101" s="70" t="s">
        <v>90</v>
      </c>
      <c r="W101" s="70" t="s">
        <v>91</v>
      </c>
      <c r="X101" s="70" t="s">
        <v>91</v>
      </c>
      <c r="Y101" s="96">
        <v>0.1</v>
      </c>
      <c r="Z101" s="70" t="s">
        <v>561</v>
      </c>
      <c r="AA101" s="70" t="s">
        <v>346</v>
      </c>
      <c r="AB101" s="70" t="s">
        <v>347</v>
      </c>
      <c r="AC101" s="70" t="s">
        <v>348</v>
      </c>
      <c r="AD101" s="70" t="s">
        <v>349</v>
      </c>
      <c r="AE101" s="79" t="s">
        <v>96</v>
      </c>
    </row>
    <row r="102" ht="22.5" spans="1:31">
      <c r="A102" s="37">
        <v>99</v>
      </c>
      <c r="B102" s="70" t="s">
        <v>423</v>
      </c>
      <c r="C102" s="79">
        <v>2024.05</v>
      </c>
      <c r="D102" s="80" t="s">
        <v>338</v>
      </c>
      <c r="E102" s="79" t="s">
        <v>78</v>
      </c>
      <c r="F102" s="74" t="s">
        <v>91</v>
      </c>
      <c r="G102" s="70" t="s">
        <v>573</v>
      </c>
      <c r="H102" s="70" t="s">
        <v>574</v>
      </c>
      <c r="I102" s="70" t="s">
        <v>133</v>
      </c>
      <c r="J102" s="70" t="s">
        <v>83</v>
      </c>
      <c r="K102" s="90">
        <v>250</v>
      </c>
      <c r="L102" s="84" t="s">
        <v>421</v>
      </c>
      <c r="M102" s="74">
        <v>25.62</v>
      </c>
      <c r="N102" s="90">
        <v>3.5</v>
      </c>
      <c r="O102" s="90">
        <v>260</v>
      </c>
      <c r="P102" s="90">
        <v>2.5</v>
      </c>
      <c r="Q102" s="90">
        <v>226</v>
      </c>
      <c r="R102" s="70" t="s">
        <v>144</v>
      </c>
      <c r="S102" s="74" t="s">
        <v>429</v>
      </c>
      <c r="T102" s="93">
        <v>6</v>
      </c>
      <c r="U102" s="70" t="s">
        <v>89</v>
      </c>
      <c r="V102" s="70" t="s">
        <v>90</v>
      </c>
      <c r="W102" s="70" t="s">
        <v>91</v>
      </c>
      <c r="X102" s="70" t="s">
        <v>91</v>
      </c>
      <c r="Y102" s="96">
        <v>0.1</v>
      </c>
      <c r="Z102" s="70" t="s">
        <v>551</v>
      </c>
      <c r="AA102" s="70" t="s">
        <v>346</v>
      </c>
      <c r="AB102" s="70" t="s">
        <v>347</v>
      </c>
      <c r="AC102" s="70" t="s">
        <v>348</v>
      </c>
      <c r="AD102" s="70" t="s">
        <v>349</v>
      </c>
      <c r="AE102" s="79" t="s">
        <v>96</v>
      </c>
    </row>
    <row r="103" ht="22.5" spans="1:31">
      <c r="A103" s="37">
        <v>100</v>
      </c>
      <c r="B103" s="70" t="s">
        <v>423</v>
      </c>
      <c r="C103" s="79">
        <v>2024.05</v>
      </c>
      <c r="D103" s="80" t="s">
        <v>338</v>
      </c>
      <c r="E103" s="79" t="s">
        <v>78</v>
      </c>
      <c r="F103" s="74" t="s">
        <v>91</v>
      </c>
      <c r="G103" s="70" t="s">
        <v>575</v>
      </c>
      <c r="H103" s="70" t="s">
        <v>554</v>
      </c>
      <c r="I103" s="70" t="s">
        <v>553</v>
      </c>
      <c r="J103" s="70" t="s">
        <v>83</v>
      </c>
      <c r="K103" s="90">
        <v>200</v>
      </c>
      <c r="L103" s="84" t="s">
        <v>570</v>
      </c>
      <c r="M103" s="74">
        <v>7.11</v>
      </c>
      <c r="N103" s="90">
        <v>5.5</v>
      </c>
      <c r="O103" s="90">
        <v>275</v>
      </c>
      <c r="P103" s="90">
        <v>3.7</v>
      </c>
      <c r="Q103" s="90">
        <v>247</v>
      </c>
      <c r="R103" s="70" t="s">
        <v>144</v>
      </c>
      <c r="S103" s="74" t="s">
        <v>187</v>
      </c>
      <c r="T103" s="93">
        <v>2</v>
      </c>
      <c r="U103" s="70" t="s">
        <v>89</v>
      </c>
      <c r="V103" s="70" t="s">
        <v>90</v>
      </c>
      <c r="W103" s="70" t="s">
        <v>91</v>
      </c>
      <c r="X103" s="70" t="s">
        <v>91</v>
      </c>
      <c r="Y103" s="96">
        <v>0.1</v>
      </c>
      <c r="Z103" s="70" t="s">
        <v>551</v>
      </c>
      <c r="AA103" s="70" t="s">
        <v>346</v>
      </c>
      <c r="AB103" s="70" t="s">
        <v>347</v>
      </c>
      <c r="AC103" s="70" t="s">
        <v>348</v>
      </c>
      <c r="AD103" s="70" t="s">
        <v>349</v>
      </c>
      <c r="AE103" s="79" t="s">
        <v>96</v>
      </c>
    </row>
    <row r="104" ht="22.5" spans="1:31">
      <c r="A104" s="37">
        <v>101</v>
      </c>
      <c r="B104" s="70" t="s">
        <v>423</v>
      </c>
      <c r="C104" s="79">
        <v>2024.05</v>
      </c>
      <c r="D104" s="80" t="s">
        <v>338</v>
      </c>
      <c r="E104" s="79" t="s">
        <v>78</v>
      </c>
      <c r="F104" s="74" t="s">
        <v>91</v>
      </c>
      <c r="G104" s="70" t="s">
        <v>576</v>
      </c>
      <c r="H104" s="70" t="s">
        <v>545</v>
      </c>
      <c r="I104" s="70" t="s">
        <v>573</v>
      </c>
      <c r="J104" s="70" t="s">
        <v>83</v>
      </c>
      <c r="K104" s="90" t="s">
        <v>577</v>
      </c>
      <c r="L104" s="84" t="s">
        <v>578</v>
      </c>
      <c r="M104" s="74">
        <v>6.5</v>
      </c>
      <c r="N104" s="90">
        <v>5.5</v>
      </c>
      <c r="O104" s="90">
        <v>275</v>
      </c>
      <c r="P104" s="90">
        <v>3.7</v>
      </c>
      <c r="Q104" s="90">
        <v>247</v>
      </c>
      <c r="R104" s="70" t="s">
        <v>144</v>
      </c>
      <c r="S104" s="74" t="s">
        <v>187</v>
      </c>
      <c r="T104" s="93">
        <v>2</v>
      </c>
      <c r="U104" s="70" t="s">
        <v>89</v>
      </c>
      <c r="V104" s="70" t="s">
        <v>90</v>
      </c>
      <c r="W104" s="70" t="s">
        <v>91</v>
      </c>
      <c r="X104" s="70" t="s">
        <v>91</v>
      </c>
      <c r="Y104" s="96">
        <v>0.1</v>
      </c>
      <c r="Z104" s="70" t="s">
        <v>551</v>
      </c>
      <c r="AA104" s="70" t="s">
        <v>346</v>
      </c>
      <c r="AB104" s="70" t="s">
        <v>347</v>
      </c>
      <c r="AC104" s="70" t="s">
        <v>348</v>
      </c>
      <c r="AD104" s="70" t="s">
        <v>349</v>
      </c>
      <c r="AE104" s="79" t="s">
        <v>96</v>
      </c>
    </row>
    <row r="105" ht="22.5" spans="1:31">
      <c r="A105" s="37">
        <v>102</v>
      </c>
      <c r="B105" s="70" t="s">
        <v>423</v>
      </c>
      <c r="C105" s="79">
        <v>2024.05</v>
      </c>
      <c r="D105" s="80" t="s">
        <v>338</v>
      </c>
      <c r="E105" s="79" t="s">
        <v>78</v>
      </c>
      <c r="F105" s="74" t="s">
        <v>91</v>
      </c>
      <c r="G105" s="70" t="s">
        <v>579</v>
      </c>
      <c r="H105" s="70" t="s">
        <v>574</v>
      </c>
      <c r="I105" s="70" t="s">
        <v>580</v>
      </c>
      <c r="J105" s="70" t="s">
        <v>83</v>
      </c>
      <c r="K105" s="90" t="s">
        <v>581</v>
      </c>
      <c r="L105" s="84" t="s">
        <v>582</v>
      </c>
      <c r="M105" s="74">
        <v>8.26</v>
      </c>
      <c r="N105" s="90">
        <v>5.5</v>
      </c>
      <c r="O105" s="90">
        <v>275</v>
      </c>
      <c r="P105" s="90">
        <v>3.7</v>
      </c>
      <c r="Q105" s="90">
        <v>247</v>
      </c>
      <c r="R105" s="70" t="s">
        <v>144</v>
      </c>
      <c r="S105" s="74" t="s">
        <v>187</v>
      </c>
      <c r="T105" s="93">
        <v>2</v>
      </c>
      <c r="U105" s="70" t="s">
        <v>89</v>
      </c>
      <c r="V105" s="70" t="s">
        <v>90</v>
      </c>
      <c r="W105" s="70" t="s">
        <v>91</v>
      </c>
      <c r="X105" s="70" t="s">
        <v>91</v>
      </c>
      <c r="Y105" s="96">
        <v>0.1</v>
      </c>
      <c r="Z105" s="70" t="s">
        <v>551</v>
      </c>
      <c r="AA105" s="70" t="s">
        <v>346</v>
      </c>
      <c r="AB105" s="70" t="s">
        <v>347</v>
      </c>
      <c r="AC105" s="70" t="s">
        <v>348</v>
      </c>
      <c r="AD105" s="70" t="s">
        <v>349</v>
      </c>
      <c r="AE105" s="79" t="s">
        <v>96</v>
      </c>
    </row>
    <row r="106" ht="22.5" spans="1:31">
      <c r="A106" s="37">
        <v>103</v>
      </c>
      <c r="B106" s="70" t="s">
        <v>423</v>
      </c>
      <c r="C106" s="79">
        <v>2024.05</v>
      </c>
      <c r="D106" s="80" t="s">
        <v>338</v>
      </c>
      <c r="E106" s="79" t="s">
        <v>78</v>
      </c>
      <c r="F106" s="74" t="s">
        <v>91</v>
      </c>
      <c r="G106" s="70" t="s">
        <v>583</v>
      </c>
      <c r="H106" s="70" t="s">
        <v>580</v>
      </c>
      <c r="I106" s="70" t="s">
        <v>584</v>
      </c>
      <c r="J106" s="70" t="s">
        <v>83</v>
      </c>
      <c r="K106" s="90" t="s">
        <v>581</v>
      </c>
      <c r="L106" s="84" t="s">
        <v>470</v>
      </c>
      <c r="M106" s="74">
        <v>5.22</v>
      </c>
      <c r="N106" s="90">
        <v>0.5</v>
      </c>
      <c r="O106" s="90">
        <v>275</v>
      </c>
      <c r="P106" s="90">
        <v>0.2</v>
      </c>
      <c r="Q106" s="90">
        <v>165</v>
      </c>
      <c r="R106" s="70" t="s">
        <v>144</v>
      </c>
      <c r="S106" s="74" t="s">
        <v>429</v>
      </c>
      <c r="T106" s="93">
        <v>4</v>
      </c>
      <c r="U106" s="70" t="s">
        <v>89</v>
      </c>
      <c r="V106" s="70" t="s">
        <v>90</v>
      </c>
      <c r="W106" s="70" t="s">
        <v>91</v>
      </c>
      <c r="X106" s="70" t="s">
        <v>91</v>
      </c>
      <c r="Y106" s="96">
        <v>0.1</v>
      </c>
      <c r="Z106" s="70" t="s">
        <v>551</v>
      </c>
      <c r="AA106" s="70" t="s">
        <v>346</v>
      </c>
      <c r="AB106" s="70" t="s">
        <v>347</v>
      </c>
      <c r="AC106" s="70" t="s">
        <v>348</v>
      </c>
      <c r="AD106" s="70" t="s">
        <v>349</v>
      </c>
      <c r="AE106" s="79" t="s">
        <v>96</v>
      </c>
    </row>
    <row r="107" ht="22.5" spans="1:31">
      <c r="A107" s="37">
        <v>104</v>
      </c>
      <c r="B107" s="70" t="s">
        <v>423</v>
      </c>
      <c r="C107" s="79">
        <v>2024.05</v>
      </c>
      <c r="D107" s="80" t="s">
        <v>338</v>
      </c>
      <c r="E107" s="79" t="s">
        <v>78</v>
      </c>
      <c r="F107" s="74" t="s">
        <v>91</v>
      </c>
      <c r="G107" s="70" t="s">
        <v>585</v>
      </c>
      <c r="H107" s="70" t="s">
        <v>522</v>
      </c>
      <c r="I107" s="70" t="s">
        <v>554</v>
      </c>
      <c r="J107" s="70" t="s">
        <v>150</v>
      </c>
      <c r="K107" s="90">
        <v>100</v>
      </c>
      <c r="L107" s="84" t="s">
        <v>586</v>
      </c>
      <c r="M107" s="74">
        <v>21.56</v>
      </c>
      <c r="N107" s="90">
        <v>4.4</v>
      </c>
      <c r="O107" s="90">
        <v>480</v>
      </c>
      <c r="P107" s="90">
        <v>3.7</v>
      </c>
      <c r="Q107" s="90">
        <v>430</v>
      </c>
      <c r="R107" s="70" t="s">
        <v>144</v>
      </c>
      <c r="S107" s="74" t="s">
        <v>145</v>
      </c>
      <c r="T107" s="93">
        <v>5</v>
      </c>
      <c r="U107" s="70" t="s">
        <v>89</v>
      </c>
      <c r="V107" s="70" t="s">
        <v>90</v>
      </c>
      <c r="W107" s="70" t="s">
        <v>91</v>
      </c>
      <c r="X107" s="70" t="s">
        <v>91</v>
      </c>
      <c r="Y107" s="96">
        <v>0.2</v>
      </c>
      <c r="Z107" s="70" t="s">
        <v>551</v>
      </c>
      <c r="AA107" s="70" t="s">
        <v>346</v>
      </c>
      <c r="AB107" s="70" t="s">
        <v>347</v>
      </c>
      <c r="AC107" s="70" t="s">
        <v>348</v>
      </c>
      <c r="AD107" s="70" t="s">
        <v>349</v>
      </c>
      <c r="AE107" s="79" t="s">
        <v>96</v>
      </c>
    </row>
    <row r="108" ht="22.5" spans="1:31">
      <c r="A108" s="37">
        <v>105</v>
      </c>
      <c r="B108" s="70" t="s">
        <v>587</v>
      </c>
      <c r="C108" s="79">
        <v>2024.05</v>
      </c>
      <c r="D108" s="80" t="s">
        <v>338</v>
      </c>
      <c r="E108" s="79" t="s">
        <v>78</v>
      </c>
      <c r="F108" s="74" t="s">
        <v>91</v>
      </c>
      <c r="G108" s="70" t="s">
        <v>588</v>
      </c>
      <c r="H108" s="70" t="s">
        <v>589</v>
      </c>
      <c r="I108" s="70" t="s">
        <v>590</v>
      </c>
      <c r="J108" s="70" t="s">
        <v>83</v>
      </c>
      <c r="K108" s="90">
        <v>150</v>
      </c>
      <c r="L108" s="84" t="s">
        <v>591</v>
      </c>
      <c r="M108" s="74">
        <v>24.19</v>
      </c>
      <c r="N108" s="90">
        <v>5.5</v>
      </c>
      <c r="O108" s="90">
        <v>275</v>
      </c>
      <c r="P108" s="90" t="s">
        <v>592</v>
      </c>
      <c r="Q108" s="90">
        <v>247</v>
      </c>
      <c r="R108" s="70" t="s">
        <v>593</v>
      </c>
      <c r="S108" s="74" t="s">
        <v>187</v>
      </c>
      <c r="T108" s="93">
        <v>6</v>
      </c>
      <c r="U108" s="70" t="s">
        <v>89</v>
      </c>
      <c r="V108" s="70" t="s">
        <v>90</v>
      </c>
      <c r="W108" s="70" t="s">
        <v>91</v>
      </c>
      <c r="X108" s="70" t="s">
        <v>91</v>
      </c>
      <c r="Y108" s="96">
        <v>0.1</v>
      </c>
      <c r="Z108" s="70" t="s">
        <v>551</v>
      </c>
      <c r="AA108" s="70" t="s">
        <v>346</v>
      </c>
      <c r="AB108" s="70" t="s">
        <v>347</v>
      </c>
      <c r="AC108" s="70" t="s">
        <v>348</v>
      </c>
      <c r="AD108" s="70" t="s">
        <v>349</v>
      </c>
      <c r="AE108" s="79" t="s">
        <v>96</v>
      </c>
    </row>
    <row r="109" ht="22.5" spans="1:31">
      <c r="A109" s="37">
        <v>106</v>
      </c>
      <c r="B109" s="70" t="s">
        <v>535</v>
      </c>
      <c r="C109" s="79">
        <v>2024.05</v>
      </c>
      <c r="D109" s="80" t="s">
        <v>338</v>
      </c>
      <c r="E109" s="79" t="s">
        <v>78</v>
      </c>
      <c r="F109" s="74" t="s">
        <v>91</v>
      </c>
      <c r="G109" s="70" t="s">
        <v>594</v>
      </c>
      <c r="H109" s="70" t="s">
        <v>564</v>
      </c>
      <c r="I109" s="70" t="s">
        <v>595</v>
      </c>
      <c r="J109" s="70" t="s">
        <v>83</v>
      </c>
      <c r="K109" s="90">
        <v>50</v>
      </c>
      <c r="L109" s="84" t="s">
        <v>363</v>
      </c>
      <c r="M109" s="74">
        <v>14.96</v>
      </c>
      <c r="N109" s="90" t="s">
        <v>566</v>
      </c>
      <c r="O109" s="90">
        <v>60</v>
      </c>
      <c r="P109" s="90" t="s">
        <v>567</v>
      </c>
      <c r="Q109" s="90">
        <v>40</v>
      </c>
      <c r="R109" s="70" t="s">
        <v>541</v>
      </c>
      <c r="S109" s="74" t="s">
        <v>596</v>
      </c>
      <c r="T109" s="93">
        <v>4</v>
      </c>
      <c r="U109" s="70" t="s">
        <v>89</v>
      </c>
      <c r="V109" s="70" t="s">
        <v>90</v>
      </c>
      <c r="W109" s="70" t="s">
        <v>91</v>
      </c>
      <c r="X109" s="70" t="s">
        <v>91</v>
      </c>
      <c r="Y109" s="96">
        <v>0.1</v>
      </c>
      <c r="Z109" s="70" t="s">
        <v>561</v>
      </c>
      <c r="AA109" s="70" t="s">
        <v>346</v>
      </c>
      <c r="AB109" s="70" t="s">
        <v>347</v>
      </c>
      <c r="AC109" s="70" t="s">
        <v>348</v>
      </c>
      <c r="AD109" s="70" t="s">
        <v>349</v>
      </c>
      <c r="AE109" s="79" t="s">
        <v>96</v>
      </c>
    </row>
    <row r="110" ht="22.5" spans="1:31">
      <c r="A110" s="37">
        <v>107</v>
      </c>
      <c r="B110" s="70" t="s">
        <v>597</v>
      </c>
      <c r="C110" s="79">
        <v>2024.05</v>
      </c>
      <c r="D110" s="80" t="s">
        <v>338</v>
      </c>
      <c r="E110" s="79" t="s">
        <v>78</v>
      </c>
      <c r="F110" s="74" t="s">
        <v>91</v>
      </c>
      <c r="G110" s="70" t="s">
        <v>598</v>
      </c>
      <c r="H110" s="70" t="s">
        <v>599</v>
      </c>
      <c r="I110" s="70" t="s">
        <v>600</v>
      </c>
      <c r="J110" s="70" t="s">
        <v>83</v>
      </c>
      <c r="K110" s="90" t="s">
        <v>601</v>
      </c>
      <c r="L110" s="84" t="s">
        <v>602</v>
      </c>
      <c r="M110" s="74">
        <v>5.35</v>
      </c>
      <c r="N110" s="90">
        <v>2.2</v>
      </c>
      <c r="O110" s="90" t="s">
        <v>603</v>
      </c>
      <c r="P110" s="90">
        <v>1.55</v>
      </c>
      <c r="Q110" s="90">
        <v>40</v>
      </c>
      <c r="R110" s="70" t="s">
        <v>286</v>
      </c>
      <c r="S110" s="74" t="s">
        <v>604</v>
      </c>
      <c r="T110" s="93">
        <v>4</v>
      </c>
      <c r="U110" s="70" t="s">
        <v>89</v>
      </c>
      <c r="V110" s="70" t="s">
        <v>90</v>
      </c>
      <c r="W110" s="70" t="s">
        <v>91</v>
      </c>
      <c r="X110" s="70" t="s">
        <v>91</v>
      </c>
      <c r="Y110" s="96">
        <v>0.1</v>
      </c>
      <c r="Z110" s="70" t="s">
        <v>605</v>
      </c>
      <c r="AA110" s="70" t="s">
        <v>346</v>
      </c>
      <c r="AB110" s="70" t="s">
        <v>347</v>
      </c>
      <c r="AC110" s="70" t="s">
        <v>348</v>
      </c>
      <c r="AD110" s="70" t="s">
        <v>349</v>
      </c>
      <c r="AE110" s="79" t="s">
        <v>96</v>
      </c>
    </row>
    <row r="111" ht="22.5" spans="1:31">
      <c r="A111" s="37">
        <v>108</v>
      </c>
      <c r="B111" s="70" t="s">
        <v>597</v>
      </c>
      <c r="C111" s="79">
        <v>2024.05</v>
      </c>
      <c r="D111" s="80" t="s">
        <v>338</v>
      </c>
      <c r="E111" s="79" t="s">
        <v>78</v>
      </c>
      <c r="F111" s="74" t="s">
        <v>91</v>
      </c>
      <c r="G111" s="70" t="s">
        <v>606</v>
      </c>
      <c r="H111" s="70" t="s">
        <v>600</v>
      </c>
      <c r="I111" s="70" t="s">
        <v>607</v>
      </c>
      <c r="J111" s="70" t="s">
        <v>83</v>
      </c>
      <c r="K111" s="90" t="s">
        <v>371</v>
      </c>
      <c r="L111" s="84" t="s">
        <v>608</v>
      </c>
      <c r="M111" s="74">
        <v>2.19</v>
      </c>
      <c r="N111" s="90">
        <v>2.2</v>
      </c>
      <c r="O111" s="90" t="s">
        <v>603</v>
      </c>
      <c r="P111" s="90">
        <v>1.55</v>
      </c>
      <c r="Q111" s="90">
        <v>40</v>
      </c>
      <c r="R111" s="70" t="s">
        <v>286</v>
      </c>
      <c r="S111" s="74" t="s">
        <v>604</v>
      </c>
      <c r="T111" s="93">
        <v>4</v>
      </c>
      <c r="U111" s="70" t="s">
        <v>89</v>
      </c>
      <c r="V111" s="70" t="s">
        <v>90</v>
      </c>
      <c r="W111" s="70" t="s">
        <v>91</v>
      </c>
      <c r="X111" s="70" t="s">
        <v>91</v>
      </c>
      <c r="Y111" s="96">
        <v>0.1</v>
      </c>
      <c r="Z111" s="70" t="s">
        <v>605</v>
      </c>
      <c r="AA111" s="70" t="s">
        <v>346</v>
      </c>
      <c r="AB111" s="70" t="s">
        <v>347</v>
      </c>
      <c r="AC111" s="70" t="s">
        <v>348</v>
      </c>
      <c r="AD111" s="70" t="s">
        <v>349</v>
      </c>
      <c r="AE111" s="79" t="s">
        <v>96</v>
      </c>
    </row>
    <row r="112" ht="22.5" spans="1:31">
      <c r="A112" s="37">
        <v>109</v>
      </c>
      <c r="B112" s="70" t="s">
        <v>597</v>
      </c>
      <c r="C112" s="79">
        <v>2024.05</v>
      </c>
      <c r="D112" s="80" t="s">
        <v>338</v>
      </c>
      <c r="E112" s="79" t="s">
        <v>78</v>
      </c>
      <c r="F112" s="74" t="s">
        <v>91</v>
      </c>
      <c r="G112" s="70" t="s">
        <v>609</v>
      </c>
      <c r="H112" s="70" t="s">
        <v>607</v>
      </c>
      <c r="I112" s="70" t="s">
        <v>610</v>
      </c>
      <c r="J112" s="70" t="s">
        <v>83</v>
      </c>
      <c r="K112" s="90" t="s">
        <v>611</v>
      </c>
      <c r="L112" s="84" t="s">
        <v>612</v>
      </c>
      <c r="M112" s="74">
        <v>9.24</v>
      </c>
      <c r="N112" s="90">
        <v>2.2</v>
      </c>
      <c r="O112" s="90" t="s">
        <v>603</v>
      </c>
      <c r="P112" s="90">
        <v>0.32</v>
      </c>
      <c r="Q112" s="90">
        <v>0</v>
      </c>
      <c r="R112" s="70" t="s">
        <v>286</v>
      </c>
      <c r="S112" s="74" t="s">
        <v>604</v>
      </c>
      <c r="T112" s="93">
        <v>2</v>
      </c>
      <c r="U112" s="70" t="s">
        <v>89</v>
      </c>
      <c r="V112" s="70" t="s">
        <v>90</v>
      </c>
      <c r="W112" s="70" t="s">
        <v>91</v>
      </c>
      <c r="X112" s="70" t="s">
        <v>91</v>
      </c>
      <c r="Y112" s="96">
        <v>0.1</v>
      </c>
      <c r="Z112" s="70" t="s">
        <v>605</v>
      </c>
      <c r="AA112" s="70" t="s">
        <v>346</v>
      </c>
      <c r="AB112" s="70" t="s">
        <v>347</v>
      </c>
      <c r="AC112" s="70" t="s">
        <v>348</v>
      </c>
      <c r="AD112" s="70" t="s">
        <v>349</v>
      </c>
      <c r="AE112" s="79" t="s">
        <v>96</v>
      </c>
    </row>
    <row r="113" ht="22.5" spans="1:31">
      <c r="A113" s="37">
        <v>110</v>
      </c>
      <c r="B113" s="70" t="s">
        <v>597</v>
      </c>
      <c r="C113" s="79">
        <v>2024.05</v>
      </c>
      <c r="D113" s="80" t="s">
        <v>338</v>
      </c>
      <c r="E113" s="79" t="s">
        <v>78</v>
      </c>
      <c r="F113" s="74" t="s">
        <v>91</v>
      </c>
      <c r="G113" s="70" t="s">
        <v>613</v>
      </c>
      <c r="H113" s="70" t="s">
        <v>610</v>
      </c>
      <c r="I113" s="70" t="s">
        <v>614</v>
      </c>
      <c r="J113" s="70" t="s">
        <v>83</v>
      </c>
      <c r="K113" s="90">
        <v>80</v>
      </c>
      <c r="L113" s="84" t="s">
        <v>615</v>
      </c>
      <c r="M113" s="74">
        <v>8.46</v>
      </c>
      <c r="N113" s="90">
        <v>2.2</v>
      </c>
      <c r="O113" s="90" t="s">
        <v>603</v>
      </c>
      <c r="P113" s="90">
        <v>0.32</v>
      </c>
      <c r="Q113" s="90">
        <v>0</v>
      </c>
      <c r="R113" s="70" t="s">
        <v>286</v>
      </c>
      <c r="S113" s="74" t="s">
        <v>604</v>
      </c>
      <c r="T113" s="93">
        <v>2</v>
      </c>
      <c r="U113" s="70" t="s">
        <v>89</v>
      </c>
      <c r="V113" s="70" t="s">
        <v>90</v>
      </c>
      <c r="W113" s="70" t="s">
        <v>91</v>
      </c>
      <c r="X113" s="70" t="s">
        <v>91</v>
      </c>
      <c r="Y113" s="96">
        <v>0.1</v>
      </c>
      <c r="Z113" s="70" t="s">
        <v>616</v>
      </c>
      <c r="AA113" s="70" t="s">
        <v>346</v>
      </c>
      <c r="AB113" s="70" t="s">
        <v>347</v>
      </c>
      <c r="AC113" s="70" t="s">
        <v>348</v>
      </c>
      <c r="AD113" s="70" t="s">
        <v>349</v>
      </c>
      <c r="AE113" s="79" t="s">
        <v>96</v>
      </c>
    </row>
    <row r="114" ht="22.5" spans="1:31">
      <c r="A114" s="37">
        <v>111</v>
      </c>
      <c r="B114" s="70" t="s">
        <v>597</v>
      </c>
      <c r="C114" s="79">
        <v>2024.05</v>
      </c>
      <c r="D114" s="80" t="s">
        <v>338</v>
      </c>
      <c r="E114" s="79" t="s">
        <v>78</v>
      </c>
      <c r="F114" s="74" t="s">
        <v>91</v>
      </c>
      <c r="G114" s="70" t="s">
        <v>617</v>
      </c>
      <c r="H114" s="70" t="s">
        <v>613</v>
      </c>
      <c r="I114" s="70" t="s">
        <v>618</v>
      </c>
      <c r="J114" s="70" t="s">
        <v>83</v>
      </c>
      <c r="K114" s="90">
        <v>80</v>
      </c>
      <c r="L114" s="84" t="s">
        <v>615</v>
      </c>
      <c r="M114" s="74">
        <v>4.11</v>
      </c>
      <c r="N114" s="90">
        <v>2.2</v>
      </c>
      <c r="O114" s="90" t="s">
        <v>603</v>
      </c>
      <c r="P114" s="90">
        <v>0.32</v>
      </c>
      <c r="Q114" s="90">
        <v>0</v>
      </c>
      <c r="R114" s="70" t="s">
        <v>286</v>
      </c>
      <c r="S114" s="74" t="s">
        <v>604</v>
      </c>
      <c r="T114" s="93">
        <v>4</v>
      </c>
      <c r="U114" s="70" t="s">
        <v>89</v>
      </c>
      <c r="V114" s="70" t="s">
        <v>90</v>
      </c>
      <c r="W114" s="70" t="s">
        <v>91</v>
      </c>
      <c r="X114" s="70" t="s">
        <v>91</v>
      </c>
      <c r="Y114" s="96">
        <v>0.1</v>
      </c>
      <c r="Z114" s="70" t="s">
        <v>616</v>
      </c>
      <c r="AA114" s="70" t="s">
        <v>346</v>
      </c>
      <c r="AB114" s="70" t="s">
        <v>347</v>
      </c>
      <c r="AC114" s="70" t="s">
        <v>348</v>
      </c>
      <c r="AD114" s="70" t="s">
        <v>349</v>
      </c>
      <c r="AE114" s="79" t="s">
        <v>96</v>
      </c>
    </row>
    <row r="115" ht="22.5" spans="1:31">
      <c r="A115" s="37">
        <v>112</v>
      </c>
      <c r="B115" s="70" t="s">
        <v>597</v>
      </c>
      <c r="C115" s="79">
        <v>2024.05</v>
      </c>
      <c r="D115" s="80" t="s">
        <v>338</v>
      </c>
      <c r="E115" s="79" t="s">
        <v>78</v>
      </c>
      <c r="F115" s="74" t="s">
        <v>91</v>
      </c>
      <c r="G115" s="70" t="s">
        <v>619</v>
      </c>
      <c r="H115" s="70" t="s">
        <v>620</v>
      </c>
      <c r="I115" s="70" t="s">
        <v>618</v>
      </c>
      <c r="J115" s="70" t="s">
        <v>83</v>
      </c>
      <c r="K115" s="90">
        <v>50</v>
      </c>
      <c r="L115" s="84" t="s">
        <v>621</v>
      </c>
      <c r="M115" s="74">
        <v>0.92</v>
      </c>
      <c r="N115" s="90" t="s">
        <v>622</v>
      </c>
      <c r="O115" s="90" t="s">
        <v>623</v>
      </c>
      <c r="P115" s="90" t="s">
        <v>624</v>
      </c>
      <c r="Q115" s="90">
        <v>-38</v>
      </c>
      <c r="R115" s="70" t="s">
        <v>286</v>
      </c>
      <c r="S115" s="74" t="s">
        <v>604</v>
      </c>
      <c r="T115" s="93">
        <v>2</v>
      </c>
      <c r="U115" s="70" t="s">
        <v>89</v>
      </c>
      <c r="V115" s="70" t="s">
        <v>90</v>
      </c>
      <c r="W115" s="70" t="s">
        <v>91</v>
      </c>
      <c r="X115" s="70" t="s">
        <v>91</v>
      </c>
      <c r="Y115" s="96">
        <v>0.1</v>
      </c>
      <c r="Z115" s="70" t="s">
        <v>625</v>
      </c>
      <c r="AA115" s="70" t="s">
        <v>346</v>
      </c>
      <c r="AB115" s="70" t="s">
        <v>347</v>
      </c>
      <c r="AC115" s="70" t="s">
        <v>348</v>
      </c>
      <c r="AD115" s="70" t="s">
        <v>349</v>
      </c>
      <c r="AE115" s="79" t="s">
        <v>96</v>
      </c>
    </row>
    <row r="116" ht="22.5" spans="1:31">
      <c r="A116" s="37">
        <v>113</v>
      </c>
      <c r="B116" s="70" t="s">
        <v>597</v>
      </c>
      <c r="C116" s="79">
        <v>2024.05</v>
      </c>
      <c r="D116" s="80" t="s">
        <v>338</v>
      </c>
      <c r="E116" s="79" t="s">
        <v>78</v>
      </c>
      <c r="F116" s="74" t="s">
        <v>91</v>
      </c>
      <c r="G116" s="70" t="s">
        <v>626</v>
      </c>
      <c r="H116" s="70" t="s">
        <v>618</v>
      </c>
      <c r="I116" s="70" t="s">
        <v>627</v>
      </c>
      <c r="J116" s="70" t="s">
        <v>83</v>
      </c>
      <c r="K116" s="90">
        <v>80</v>
      </c>
      <c r="L116" s="84" t="s">
        <v>615</v>
      </c>
      <c r="M116" s="74">
        <v>22.6</v>
      </c>
      <c r="N116" s="90">
        <v>2.2</v>
      </c>
      <c r="O116" s="90" t="s">
        <v>603</v>
      </c>
      <c r="P116" s="90">
        <v>0.32</v>
      </c>
      <c r="Q116" s="90">
        <v>-10</v>
      </c>
      <c r="R116" s="70" t="s">
        <v>286</v>
      </c>
      <c r="S116" s="74" t="s">
        <v>604</v>
      </c>
      <c r="T116" s="93">
        <v>6</v>
      </c>
      <c r="U116" s="70" t="s">
        <v>89</v>
      </c>
      <c r="V116" s="70" t="s">
        <v>90</v>
      </c>
      <c r="W116" s="70" t="s">
        <v>91</v>
      </c>
      <c r="X116" s="70" t="s">
        <v>91</v>
      </c>
      <c r="Y116" s="96">
        <v>0.1</v>
      </c>
      <c r="Z116" s="70" t="s">
        <v>625</v>
      </c>
      <c r="AA116" s="70" t="s">
        <v>346</v>
      </c>
      <c r="AB116" s="70" t="s">
        <v>347</v>
      </c>
      <c r="AC116" s="70" t="s">
        <v>348</v>
      </c>
      <c r="AD116" s="70" t="s">
        <v>349</v>
      </c>
      <c r="AE116" s="79" t="s">
        <v>96</v>
      </c>
    </row>
    <row r="117" ht="22.5" spans="1:31">
      <c r="A117" s="37">
        <v>114</v>
      </c>
      <c r="B117" s="70" t="s">
        <v>597</v>
      </c>
      <c r="C117" s="79">
        <v>2024.05</v>
      </c>
      <c r="D117" s="80" t="s">
        <v>338</v>
      </c>
      <c r="E117" s="79" t="s">
        <v>78</v>
      </c>
      <c r="F117" s="74" t="s">
        <v>91</v>
      </c>
      <c r="G117" s="70" t="s">
        <v>628</v>
      </c>
      <c r="H117" s="70" t="s">
        <v>629</v>
      </c>
      <c r="I117" s="70" t="s">
        <v>600</v>
      </c>
      <c r="J117" s="70" t="s">
        <v>83</v>
      </c>
      <c r="K117" s="90">
        <v>50</v>
      </c>
      <c r="L117" s="84" t="s">
        <v>621</v>
      </c>
      <c r="M117" s="74">
        <v>16.58</v>
      </c>
      <c r="N117" s="90">
        <v>2.2</v>
      </c>
      <c r="O117" s="90" t="s">
        <v>603</v>
      </c>
      <c r="P117" s="90" t="s">
        <v>630</v>
      </c>
      <c r="Q117" s="90" t="s">
        <v>631</v>
      </c>
      <c r="R117" s="70" t="s">
        <v>286</v>
      </c>
      <c r="S117" s="74" t="s">
        <v>604</v>
      </c>
      <c r="T117" s="93">
        <v>4</v>
      </c>
      <c r="U117" s="70" t="s">
        <v>89</v>
      </c>
      <c r="V117" s="70" t="s">
        <v>90</v>
      </c>
      <c r="W117" s="70" t="s">
        <v>91</v>
      </c>
      <c r="X117" s="70" t="s">
        <v>91</v>
      </c>
      <c r="Y117" s="96">
        <v>0.1</v>
      </c>
      <c r="Z117" s="70" t="s">
        <v>605</v>
      </c>
      <c r="AA117" s="70" t="s">
        <v>346</v>
      </c>
      <c r="AB117" s="70" t="s">
        <v>347</v>
      </c>
      <c r="AC117" s="70" t="s">
        <v>348</v>
      </c>
      <c r="AD117" s="70" t="s">
        <v>349</v>
      </c>
      <c r="AE117" s="79" t="s">
        <v>96</v>
      </c>
    </row>
    <row r="118" ht="22.5" spans="1:31">
      <c r="A118" s="37">
        <v>115</v>
      </c>
      <c r="B118" s="70" t="s">
        <v>597</v>
      </c>
      <c r="C118" s="79">
        <v>2024.05</v>
      </c>
      <c r="D118" s="80" t="s">
        <v>338</v>
      </c>
      <c r="E118" s="79" t="s">
        <v>78</v>
      </c>
      <c r="F118" s="74" t="s">
        <v>91</v>
      </c>
      <c r="G118" s="70" t="s">
        <v>632</v>
      </c>
      <c r="H118" s="70" t="s">
        <v>606</v>
      </c>
      <c r="I118" s="70" t="s">
        <v>633</v>
      </c>
      <c r="J118" s="70" t="s">
        <v>83</v>
      </c>
      <c r="K118" s="90">
        <v>50</v>
      </c>
      <c r="L118" s="84" t="s">
        <v>621</v>
      </c>
      <c r="M118" s="74">
        <v>10.68</v>
      </c>
      <c r="N118" s="90">
        <v>2.2</v>
      </c>
      <c r="O118" s="90" t="s">
        <v>603</v>
      </c>
      <c r="P118" s="90">
        <v>1.55</v>
      </c>
      <c r="Q118" s="90">
        <v>40</v>
      </c>
      <c r="R118" s="70" t="s">
        <v>286</v>
      </c>
      <c r="S118" s="74" t="s">
        <v>604</v>
      </c>
      <c r="T118" s="93">
        <v>4</v>
      </c>
      <c r="U118" s="70" t="s">
        <v>89</v>
      </c>
      <c r="V118" s="70" t="s">
        <v>90</v>
      </c>
      <c r="W118" s="70" t="s">
        <v>91</v>
      </c>
      <c r="X118" s="70" t="s">
        <v>91</v>
      </c>
      <c r="Y118" s="96">
        <v>0.1</v>
      </c>
      <c r="Z118" s="70" t="s">
        <v>616</v>
      </c>
      <c r="AA118" s="70" t="s">
        <v>346</v>
      </c>
      <c r="AB118" s="70" t="s">
        <v>347</v>
      </c>
      <c r="AC118" s="70" t="s">
        <v>348</v>
      </c>
      <c r="AD118" s="70" t="s">
        <v>349</v>
      </c>
      <c r="AE118" s="79" t="s">
        <v>96</v>
      </c>
    </row>
    <row r="119" ht="22.5" spans="1:31">
      <c r="A119" s="37">
        <v>116</v>
      </c>
      <c r="B119" s="70" t="s">
        <v>597</v>
      </c>
      <c r="C119" s="79">
        <v>2024.05</v>
      </c>
      <c r="D119" s="80" t="s">
        <v>338</v>
      </c>
      <c r="E119" s="79" t="s">
        <v>78</v>
      </c>
      <c r="F119" s="74" t="s">
        <v>91</v>
      </c>
      <c r="G119" s="70" t="s">
        <v>634</v>
      </c>
      <c r="H119" s="70" t="s">
        <v>633</v>
      </c>
      <c r="I119" s="70" t="s">
        <v>635</v>
      </c>
      <c r="J119" s="70" t="s">
        <v>83</v>
      </c>
      <c r="K119" s="90" t="s">
        <v>371</v>
      </c>
      <c r="L119" s="84" t="s">
        <v>636</v>
      </c>
      <c r="M119" s="74">
        <v>4.6</v>
      </c>
      <c r="N119" s="90">
        <v>2.2</v>
      </c>
      <c r="O119" s="90" t="s">
        <v>603</v>
      </c>
      <c r="P119" s="90">
        <v>0.32</v>
      </c>
      <c r="Q119" s="90">
        <v>0</v>
      </c>
      <c r="R119" s="70" t="s">
        <v>286</v>
      </c>
      <c r="S119" s="74" t="s">
        <v>604</v>
      </c>
      <c r="T119" s="93">
        <v>4</v>
      </c>
      <c r="U119" s="70" t="s">
        <v>89</v>
      </c>
      <c r="V119" s="70" t="s">
        <v>90</v>
      </c>
      <c r="W119" s="70" t="s">
        <v>91</v>
      </c>
      <c r="X119" s="70" t="s">
        <v>91</v>
      </c>
      <c r="Y119" s="96">
        <v>0.1</v>
      </c>
      <c r="Z119" s="70" t="s">
        <v>625</v>
      </c>
      <c r="AA119" s="70" t="s">
        <v>346</v>
      </c>
      <c r="AB119" s="70" t="s">
        <v>347</v>
      </c>
      <c r="AC119" s="70" t="s">
        <v>348</v>
      </c>
      <c r="AD119" s="70" t="s">
        <v>349</v>
      </c>
      <c r="AE119" s="79" t="s">
        <v>96</v>
      </c>
    </row>
    <row r="120" ht="22.5" spans="1:31">
      <c r="A120" s="37">
        <v>117</v>
      </c>
      <c r="B120" s="70" t="s">
        <v>597</v>
      </c>
      <c r="C120" s="79">
        <v>2024.05</v>
      </c>
      <c r="D120" s="80" t="s">
        <v>338</v>
      </c>
      <c r="E120" s="79" t="s">
        <v>78</v>
      </c>
      <c r="F120" s="74" t="s">
        <v>91</v>
      </c>
      <c r="G120" s="70" t="s">
        <v>637</v>
      </c>
      <c r="H120" s="70" t="s">
        <v>638</v>
      </c>
      <c r="I120" s="70" t="s">
        <v>600</v>
      </c>
      <c r="J120" s="70" t="s">
        <v>83</v>
      </c>
      <c r="K120" s="90">
        <v>50</v>
      </c>
      <c r="L120" s="84" t="s">
        <v>621</v>
      </c>
      <c r="M120" s="74">
        <v>51.15</v>
      </c>
      <c r="N120" s="90">
        <v>4.4</v>
      </c>
      <c r="O120" s="90" t="s">
        <v>623</v>
      </c>
      <c r="P120" s="90">
        <v>1.6</v>
      </c>
      <c r="Q120" s="90">
        <v>-38</v>
      </c>
      <c r="R120" s="70" t="s">
        <v>286</v>
      </c>
      <c r="S120" s="74" t="s">
        <v>604</v>
      </c>
      <c r="T120" s="93">
        <v>13</v>
      </c>
      <c r="U120" s="70" t="s">
        <v>89</v>
      </c>
      <c r="V120" s="70" t="s">
        <v>90</v>
      </c>
      <c r="W120" s="70" t="s">
        <v>91</v>
      </c>
      <c r="X120" s="70" t="s">
        <v>91</v>
      </c>
      <c r="Y120" s="96">
        <v>0.1</v>
      </c>
      <c r="Z120" s="70" t="s">
        <v>639</v>
      </c>
      <c r="AA120" s="70" t="s">
        <v>346</v>
      </c>
      <c r="AB120" s="70" t="s">
        <v>347</v>
      </c>
      <c r="AC120" s="70" t="s">
        <v>348</v>
      </c>
      <c r="AD120" s="70" t="s">
        <v>349</v>
      </c>
      <c r="AE120" s="79" t="s">
        <v>96</v>
      </c>
    </row>
    <row r="121" ht="22.5" spans="1:31">
      <c r="A121" s="37">
        <v>118</v>
      </c>
      <c r="B121" s="70" t="s">
        <v>597</v>
      </c>
      <c r="C121" s="79">
        <v>2024.05</v>
      </c>
      <c r="D121" s="80" t="s">
        <v>338</v>
      </c>
      <c r="E121" s="79" t="s">
        <v>78</v>
      </c>
      <c r="F121" s="74" t="s">
        <v>91</v>
      </c>
      <c r="G121" s="70" t="s">
        <v>640</v>
      </c>
      <c r="H121" s="70" t="s">
        <v>641</v>
      </c>
      <c r="I121" s="70" t="s">
        <v>618</v>
      </c>
      <c r="J121" s="70" t="s">
        <v>83</v>
      </c>
      <c r="K121" s="90">
        <v>50</v>
      </c>
      <c r="L121" s="84" t="s">
        <v>621</v>
      </c>
      <c r="M121" s="74">
        <v>23.94</v>
      </c>
      <c r="N121" s="90" t="s">
        <v>622</v>
      </c>
      <c r="O121" s="90" t="s">
        <v>623</v>
      </c>
      <c r="P121" s="90" t="s">
        <v>624</v>
      </c>
      <c r="Q121" s="90">
        <v>-38</v>
      </c>
      <c r="R121" s="70" t="s">
        <v>286</v>
      </c>
      <c r="S121" s="74" t="s">
        <v>604</v>
      </c>
      <c r="T121" s="93">
        <v>6</v>
      </c>
      <c r="U121" s="70" t="s">
        <v>89</v>
      </c>
      <c r="V121" s="70" t="s">
        <v>90</v>
      </c>
      <c r="W121" s="70" t="s">
        <v>91</v>
      </c>
      <c r="X121" s="70" t="s">
        <v>91</v>
      </c>
      <c r="Y121" s="96">
        <v>0.1</v>
      </c>
      <c r="Z121" s="70" t="s">
        <v>642</v>
      </c>
      <c r="AA121" s="70" t="s">
        <v>346</v>
      </c>
      <c r="AB121" s="70" t="s">
        <v>347</v>
      </c>
      <c r="AC121" s="70" t="s">
        <v>348</v>
      </c>
      <c r="AD121" s="70" t="s">
        <v>349</v>
      </c>
      <c r="AE121" s="79" t="s">
        <v>96</v>
      </c>
    </row>
    <row r="122" ht="33.75" spans="1:31">
      <c r="A122" s="37">
        <v>119</v>
      </c>
      <c r="B122" s="70" t="s">
        <v>643</v>
      </c>
      <c r="C122" s="79">
        <v>2024.05</v>
      </c>
      <c r="D122" s="80" t="s">
        <v>338</v>
      </c>
      <c r="E122" s="79" t="s">
        <v>78</v>
      </c>
      <c r="F122" s="74" t="s">
        <v>91</v>
      </c>
      <c r="G122" s="70" t="s">
        <v>644</v>
      </c>
      <c r="H122" s="70" t="s">
        <v>645</v>
      </c>
      <c r="I122" s="70" t="s">
        <v>646</v>
      </c>
      <c r="J122" s="70" t="s">
        <v>83</v>
      </c>
      <c r="K122" s="90">
        <v>50</v>
      </c>
      <c r="L122" s="84" t="s">
        <v>216</v>
      </c>
      <c r="M122" s="74">
        <v>15.18</v>
      </c>
      <c r="N122" s="90">
        <v>0.9</v>
      </c>
      <c r="O122" s="90">
        <v>200</v>
      </c>
      <c r="P122" s="90">
        <v>0.4</v>
      </c>
      <c r="Q122" s="90">
        <v>158</v>
      </c>
      <c r="R122" s="70" t="s">
        <v>647</v>
      </c>
      <c r="S122" s="74" t="s">
        <v>429</v>
      </c>
      <c r="T122" s="93">
        <v>4</v>
      </c>
      <c r="U122" s="70" t="s">
        <v>89</v>
      </c>
      <c r="V122" s="70" t="s">
        <v>90</v>
      </c>
      <c r="W122" s="70" t="s">
        <v>91</v>
      </c>
      <c r="X122" s="70" t="s">
        <v>91</v>
      </c>
      <c r="Y122" s="96">
        <v>0.1</v>
      </c>
      <c r="Z122" s="70" t="s">
        <v>648</v>
      </c>
      <c r="AA122" s="70" t="s">
        <v>346</v>
      </c>
      <c r="AB122" s="70" t="s">
        <v>347</v>
      </c>
      <c r="AC122" s="70" t="s">
        <v>348</v>
      </c>
      <c r="AD122" s="70" t="s">
        <v>349</v>
      </c>
      <c r="AE122" s="79" t="s">
        <v>96</v>
      </c>
    </row>
    <row r="123" ht="22.5" spans="1:31">
      <c r="A123" s="37">
        <v>120</v>
      </c>
      <c r="B123" s="70" t="s">
        <v>461</v>
      </c>
      <c r="C123" s="79">
        <v>2024.05</v>
      </c>
      <c r="D123" s="80" t="s">
        <v>338</v>
      </c>
      <c r="E123" s="79" t="s">
        <v>78</v>
      </c>
      <c r="F123" s="74" t="s">
        <v>91</v>
      </c>
      <c r="G123" s="70" t="s">
        <v>649</v>
      </c>
      <c r="H123" s="70" t="s">
        <v>650</v>
      </c>
      <c r="I123" s="70" t="s">
        <v>645</v>
      </c>
      <c r="J123" s="70" t="s">
        <v>83</v>
      </c>
      <c r="K123" s="90">
        <v>50</v>
      </c>
      <c r="L123" s="84" t="s">
        <v>651</v>
      </c>
      <c r="M123" s="74">
        <v>15.34</v>
      </c>
      <c r="N123" s="90">
        <v>0.9</v>
      </c>
      <c r="O123" s="90">
        <v>200</v>
      </c>
      <c r="P123" s="90">
        <v>0.5</v>
      </c>
      <c r="Q123" s="90">
        <v>158</v>
      </c>
      <c r="R123" s="70" t="s">
        <v>129</v>
      </c>
      <c r="S123" s="74" t="s">
        <v>429</v>
      </c>
      <c r="T123" s="93">
        <v>4</v>
      </c>
      <c r="U123" s="70" t="s">
        <v>89</v>
      </c>
      <c r="V123" s="70" t="s">
        <v>90</v>
      </c>
      <c r="W123" s="70" t="s">
        <v>91</v>
      </c>
      <c r="X123" s="70" t="s">
        <v>91</v>
      </c>
      <c r="Y123" s="96">
        <v>0.1</v>
      </c>
      <c r="Z123" s="70" t="s">
        <v>648</v>
      </c>
      <c r="AA123" s="70" t="s">
        <v>346</v>
      </c>
      <c r="AB123" s="70" t="s">
        <v>347</v>
      </c>
      <c r="AC123" s="70" t="s">
        <v>348</v>
      </c>
      <c r="AD123" s="70" t="s">
        <v>349</v>
      </c>
      <c r="AE123" s="79" t="s">
        <v>96</v>
      </c>
    </row>
    <row r="124" ht="22.5" spans="1:31">
      <c r="A124" s="37">
        <v>121</v>
      </c>
      <c r="B124" s="70" t="s">
        <v>535</v>
      </c>
      <c r="C124" s="79">
        <v>2024.05</v>
      </c>
      <c r="D124" s="80" t="s">
        <v>338</v>
      </c>
      <c r="E124" s="79" t="s">
        <v>78</v>
      </c>
      <c r="F124" s="74" t="s">
        <v>91</v>
      </c>
      <c r="G124" s="70" t="s">
        <v>652</v>
      </c>
      <c r="H124" s="70" t="s">
        <v>645</v>
      </c>
      <c r="I124" s="70" t="s">
        <v>653</v>
      </c>
      <c r="J124" s="70" t="s">
        <v>83</v>
      </c>
      <c r="K124" s="90">
        <v>50</v>
      </c>
      <c r="L124" s="84" t="s">
        <v>621</v>
      </c>
      <c r="M124" s="74">
        <v>8.12</v>
      </c>
      <c r="N124" s="90">
        <v>0.6</v>
      </c>
      <c r="O124" s="90" t="s">
        <v>654</v>
      </c>
      <c r="P124" s="90">
        <v>0.1</v>
      </c>
      <c r="Q124" s="90" t="s">
        <v>631</v>
      </c>
      <c r="R124" s="70" t="s">
        <v>541</v>
      </c>
      <c r="S124" s="74" t="s">
        <v>604</v>
      </c>
      <c r="T124" s="93">
        <v>2</v>
      </c>
      <c r="U124" s="70" t="s">
        <v>89</v>
      </c>
      <c r="V124" s="70" t="s">
        <v>90</v>
      </c>
      <c r="W124" s="70" t="s">
        <v>91</v>
      </c>
      <c r="X124" s="70" t="s">
        <v>91</v>
      </c>
      <c r="Y124" s="96">
        <v>0.1</v>
      </c>
      <c r="Z124" s="70" t="s">
        <v>648</v>
      </c>
      <c r="AA124" s="70" t="s">
        <v>346</v>
      </c>
      <c r="AB124" s="70" t="s">
        <v>347</v>
      </c>
      <c r="AC124" s="70" t="s">
        <v>348</v>
      </c>
      <c r="AD124" s="70" t="s">
        <v>349</v>
      </c>
      <c r="AE124" s="79" t="s">
        <v>96</v>
      </c>
    </row>
    <row r="125" ht="33.75" spans="1:31">
      <c r="A125" s="37">
        <v>122</v>
      </c>
      <c r="B125" s="70" t="s">
        <v>535</v>
      </c>
      <c r="C125" s="79">
        <v>2024.05</v>
      </c>
      <c r="D125" s="80" t="s">
        <v>338</v>
      </c>
      <c r="E125" s="79" t="s">
        <v>78</v>
      </c>
      <c r="F125" s="74" t="s">
        <v>91</v>
      </c>
      <c r="G125" s="70" t="s">
        <v>655</v>
      </c>
      <c r="H125" s="70" t="s">
        <v>656</v>
      </c>
      <c r="I125" s="70" t="s">
        <v>657</v>
      </c>
      <c r="J125" s="70" t="s">
        <v>83</v>
      </c>
      <c r="K125" s="90">
        <v>50</v>
      </c>
      <c r="L125" s="84" t="s">
        <v>621</v>
      </c>
      <c r="M125" s="74">
        <v>13.25</v>
      </c>
      <c r="N125" s="90" t="s">
        <v>658</v>
      </c>
      <c r="O125" s="90" t="s">
        <v>659</v>
      </c>
      <c r="P125" s="90" t="s">
        <v>660</v>
      </c>
      <c r="Q125" s="90" t="s">
        <v>661</v>
      </c>
      <c r="R125" s="70" t="s">
        <v>541</v>
      </c>
      <c r="S125" s="74" t="s">
        <v>604</v>
      </c>
      <c r="T125" s="93">
        <v>4</v>
      </c>
      <c r="U125" s="70" t="s">
        <v>89</v>
      </c>
      <c r="V125" s="70" t="s">
        <v>90</v>
      </c>
      <c r="W125" s="70" t="s">
        <v>91</v>
      </c>
      <c r="X125" s="70" t="s">
        <v>91</v>
      </c>
      <c r="Y125" s="96">
        <v>0.1</v>
      </c>
      <c r="Z125" s="70" t="s">
        <v>662</v>
      </c>
      <c r="AA125" s="70" t="s">
        <v>346</v>
      </c>
      <c r="AB125" s="70" t="s">
        <v>347</v>
      </c>
      <c r="AC125" s="70" t="s">
        <v>348</v>
      </c>
      <c r="AD125" s="70" t="s">
        <v>349</v>
      </c>
      <c r="AE125" s="79" t="s">
        <v>96</v>
      </c>
    </row>
    <row r="126" ht="22.5" spans="1:31">
      <c r="A126" s="37">
        <v>123</v>
      </c>
      <c r="B126" s="70" t="s">
        <v>461</v>
      </c>
      <c r="C126" s="79">
        <v>2024.05</v>
      </c>
      <c r="D126" s="80" t="s">
        <v>338</v>
      </c>
      <c r="E126" s="79" t="s">
        <v>78</v>
      </c>
      <c r="F126" s="74" t="s">
        <v>91</v>
      </c>
      <c r="G126" s="70" t="s">
        <v>663</v>
      </c>
      <c r="H126" s="70" t="s">
        <v>133</v>
      </c>
      <c r="I126" s="70" t="s">
        <v>664</v>
      </c>
      <c r="J126" s="70" t="s">
        <v>83</v>
      </c>
      <c r="K126" s="90" t="s">
        <v>665</v>
      </c>
      <c r="L126" s="84" t="s">
        <v>666</v>
      </c>
      <c r="M126" s="74">
        <v>57.06</v>
      </c>
      <c r="N126" s="90">
        <v>0.9</v>
      </c>
      <c r="O126" s="90">
        <v>200</v>
      </c>
      <c r="P126" s="90">
        <v>0.5</v>
      </c>
      <c r="Q126" s="90">
        <v>160</v>
      </c>
      <c r="R126" s="70" t="s">
        <v>129</v>
      </c>
      <c r="S126" s="74" t="s">
        <v>466</v>
      </c>
      <c r="T126" s="93">
        <v>14</v>
      </c>
      <c r="U126" s="70" t="s">
        <v>89</v>
      </c>
      <c r="V126" s="70" t="s">
        <v>90</v>
      </c>
      <c r="W126" s="70" t="s">
        <v>91</v>
      </c>
      <c r="X126" s="70" t="s">
        <v>91</v>
      </c>
      <c r="Y126" s="96">
        <v>0.1</v>
      </c>
      <c r="Z126" s="70" t="s">
        <v>667</v>
      </c>
      <c r="AA126" s="70" t="s">
        <v>346</v>
      </c>
      <c r="AB126" s="70" t="s">
        <v>347</v>
      </c>
      <c r="AC126" s="70" t="s">
        <v>348</v>
      </c>
      <c r="AD126" s="70" t="s">
        <v>349</v>
      </c>
      <c r="AE126" s="79" t="s">
        <v>96</v>
      </c>
    </row>
    <row r="127" ht="22.5" spans="1:31">
      <c r="A127" s="37">
        <v>124</v>
      </c>
      <c r="B127" s="70" t="s">
        <v>461</v>
      </c>
      <c r="C127" s="79">
        <v>2024.05</v>
      </c>
      <c r="D127" s="80" t="s">
        <v>338</v>
      </c>
      <c r="E127" s="79" t="s">
        <v>78</v>
      </c>
      <c r="F127" s="74" t="s">
        <v>91</v>
      </c>
      <c r="G127" s="70" t="s">
        <v>668</v>
      </c>
      <c r="H127" s="70" t="s">
        <v>663</v>
      </c>
      <c r="I127" s="70" t="s">
        <v>669</v>
      </c>
      <c r="J127" s="70" t="s">
        <v>83</v>
      </c>
      <c r="K127" s="90">
        <v>200</v>
      </c>
      <c r="L127" s="84" t="s">
        <v>475</v>
      </c>
      <c r="M127" s="74">
        <v>16.78</v>
      </c>
      <c r="N127" s="90">
        <v>0.9</v>
      </c>
      <c r="O127" s="90">
        <v>200</v>
      </c>
      <c r="P127" s="90">
        <v>0.5</v>
      </c>
      <c r="Q127" s="90">
        <v>160</v>
      </c>
      <c r="R127" s="70" t="s">
        <v>129</v>
      </c>
      <c r="S127" s="74" t="s">
        <v>429</v>
      </c>
      <c r="T127" s="93">
        <v>4</v>
      </c>
      <c r="U127" s="70" t="s">
        <v>89</v>
      </c>
      <c r="V127" s="70" t="s">
        <v>90</v>
      </c>
      <c r="W127" s="70" t="s">
        <v>91</v>
      </c>
      <c r="X127" s="70" t="s">
        <v>91</v>
      </c>
      <c r="Y127" s="96">
        <v>0.1</v>
      </c>
      <c r="Z127" s="70" t="s">
        <v>670</v>
      </c>
      <c r="AA127" s="70" t="s">
        <v>346</v>
      </c>
      <c r="AB127" s="70" t="s">
        <v>347</v>
      </c>
      <c r="AC127" s="70" t="s">
        <v>348</v>
      </c>
      <c r="AD127" s="70" t="s">
        <v>349</v>
      </c>
      <c r="AE127" s="79" t="s">
        <v>96</v>
      </c>
    </row>
    <row r="128" ht="22.5" spans="1:31">
      <c r="A128" s="37">
        <v>125</v>
      </c>
      <c r="B128" s="70" t="s">
        <v>461</v>
      </c>
      <c r="C128" s="79">
        <v>2024.05</v>
      </c>
      <c r="D128" s="80" t="s">
        <v>338</v>
      </c>
      <c r="E128" s="79" t="s">
        <v>78</v>
      </c>
      <c r="F128" s="74" t="s">
        <v>91</v>
      </c>
      <c r="G128" s="70" t="s">
        <v>671</v>
      </c>
      <c r="H128" s="70" t="s">
        <v>663</v>
      </c>
      <c r="I128" s="70" t="s">
        <v>672</v>
      </c>
      <c r="J128" s="70" t="s">
        <v>83</v>
      </c>
      <c r="K128" s="90" t="s">
        <v>673</v>
      </c>
      <c r="L128" s="84" t="s">
        <v>674</v>
      </c>
      <c r="M128" s="74">
        <v>16.71</v>
      </c>
      <c r="N128" s="90">
        <v>0.9</v>
      </c>
      <c r="O128" s="90">
        <v>200</v>
      </c>
      <c r="P128" s="90">
        <v>0.5</v>
      </c>
      <c r="Q128" s="90">
        <v>160</v>
      </c>
      <c r="R128" s="70" t="s">
        <v>129</v>
      </c>
      <c r="S128" s="74" t="s">
        <v>466</v>
      </c>
      <c r="T128" s="93">
        <v>4</v>
      </c>
      <c r="U128" s="70" t="s">
        <v>89</v>
      </c>
      <c r="V128" s="70" t="s">
        <v>90</v>
      </c>
      <c r="W128" s="70" t="s">
        <v>91</v>
      </c>
      <c r="X128" s="70" t="s">
        <v>91</v>
      </c>
      <c r="Y128" s="96">
        <v>0.1</v>
      </c>
      <c r="Z128" s="70" t="s">
        <v>675</v>
      </c>
      <c r="AA128" s="70" t="s">
        <v>346</v>
      </c>
      <c r="AB128" s="70" t="s">
        <v>347</v>
      </c>
      <c r="AC128" s="70" t="s">
        <v>348</v>
      </c>
      <c r="AD128" s="70" t="s">
        <v>349</v>
      </c>
      <c r="AE128" s="79" t="s">
        <v>96</v>
      </c>
    </row>
    <row r="129" ht="22.5" spans="1:31">
      <c r="A129" s="37">
        <v>126</v>
      </c>
      <c r="B129" s="70" t="s">
        <v>461</v>
      </c>
      <c r="C129" s="79">
        <v>2024.05</v>
      </c>
      <c r="D129" s="80" t="s">
        <v>338</v>
      </c>
      <c r="E129" s="79" t="s">
        <v>78</v>
      </c>
      <c r="F129" s="74" t="s">
        <v>91</v>
      </c>
      <c r="G129" s="70" t="s">
        <v>676</v>
      </c>
      <c r="H129" s="70" t="s">
        <v>663</v>
      </c>
      <c r="I129" s="70" t="s">
        <v>677</v>
      </c>
      <c r="J129" s="70" t="s">
        <v>83</v>
      </c>
      <c r="K129" s="90">
        <v>100</v>
      </c>
      <c r="L129" s="84" t="s">
        <v>475</v>
      </c>
      <c r="M129" s="74">
        <v>20.07</v>
      </c>
      <c r="N129" s="90">
        <v>0.9</v>
      </c>
      <c r="O129" s="90">
        <v>200</v>
      </c>
      <c r="P129" s="90">
        <v>0.5</v>
      </c>
      <c r="Q129" s="90">
        <v>160</v>
      </c>
      <c r="R129" s="70" t="s">
        <v>129</v>
      </c>
      <c r="S129" s="74" t="s">
        <v>429</v>
      </c>
      <c r="T129" s="93">
        <v>5</v>
      </c>
      <c r="U129" s="70" t="s">
        <v>89</v>
      </c>
      <c r="V129" s="70" t="s">
        <v>90</v>
      </c>
      <c r="W129" s="70" t="s">
        <v>91</v>
      </c>
      <c r="X129" s="70" t="s">
        <v>91</v>
      </c>
      <c r="Y129" s="96">
        <v>0.1</v>
      </c>
      <c r="Z129" s="70" t="s">
        <v>678</v>
      </c>
      <c r="AA129" s="70" t="s">
        <v>346</v>
      </c>
      <c r="AB129" s="70" t="s">
        <v>347</v>
      </c>
      <c r="AC129" s="70" t="s">
        <v>348</v>
      </c>
      <c r="AD129" s="70" t="s">
        <v>349</v>
      </c>
      <c r="AE129" s="79" t="s">
        <v>96</v>
      </c>
    </row>
    <row r="130" ht="22.5" spans="1:31">
      <c r="A130" s="37">
        <v>127</v>
      </c>
      <c r="B130" s="70" t="s">
        <v>461</v>
      </c>
      <c r="C130" s="79">
        <v>2024.05</v>
      </c>
      <c r="D130" s="80" t="s">
        <v>338</v>
      </c>
      <c r="E130" s="79" t="s">
        <v>78</v>
      </c>
      <c r="F130" s="74" t="s">
        <v>91</v>
      </c>
      <c r="G130" s="70" t="s">
        <v>679</v>
      </c>
      <c r="H130" s="70" t="s">
        <v>663</v>
      </c>
      <c r="I130" s="70" t="s">
        <v>680</v>
      </c>
      <c r="J130" s="70" t="s">
        <v>83</v>
      </c>
      <c r="K130" s="90">
        <v>50</v>
      </c>
      <c r="L130" s="84" t="s">
        <v>216</v>
      </c>
      <c r="M130" s="74">
        <v>14.07</v>
      </c>
      <c r="N130" s="90">
        <v>0.9</v>
      </c>
      <c r="O130" s="90">
        <v>200</v>
      </c>
      <c r="P130" s="90">
        <v>0.5</v>
      </c>
      <c r="Q130" s="90">
        <v>160</v>
      </c>
      <c r="R130" s="70" t="s">
        <v>129</v>
      </c>
      <c r="S130" s="74" t="s">
        <v>429</v>
      </c>
      <c r="T130" s="93">
        <v>4</v>
      </c>
      <c r="U130" s="70" t="s">
        <v>89</v>
      </c>
      <c r="V130" s="70" t="s">
        <v>90</v>
      </c>
      <c r="W130" s="70" t="s">
        <v>91</v>
      </c>
      <c r="X130" s="70" t="s">
        <v>91</v>
      </c>
      <c r="Y130" s="96">
        <v>0.1</v>
      </c>
      <c r="Z130" s="70" t="s">
        <v>667</v>
      </c>
      <c r="AA130" s="70" t="s">
        <v>346</v>
      </c>
      <c r="AB130" s="70" t="s">
        <v>347</v>
      </c>
      <c r="AC130" s="70" t="s">
        <v>348</v>
      </c>
      <c r="AD130" s="70" t="s">
        <v>349</v>
      </c>
      <c r="AE130" s="79" t="s">
        <v>96</v>
      </c>
    </row>
    <row r="131" ht="22.5" spans="1:31">
      <c r="A131" s="37">
        <v>128</v>
      </c>
      <c r="B131" s="70" t="s">
        <v>461</v>
      </c>
      <c r="C131" s="79">
        <v>2024.05</v>
      </c>
      <c r="D131" s="80" t="s">
        <v>338</v>
      </c>
      <c r="E131" s="79" t="s">
        <v>78</v>
      </c>
      <c r="F131" s="74" t="s">
        <v>91</v>
      </c>
      <c r="G131" s="70" t="s">
        <v>681</v>
      </c>
      <c r="H131" s="70" t="s">
        <v>663</v>
      </c>
      <c r="I131" s="70" t="s">
        <v>680</v>
      </c>
      <c r="J131" s="70" t="s">
        <v>83</v>
      </c>
      <c r="K131" s="90">
        <v>50</v>
      </c>
      <c r="L131" s="84" t="s">
        <v>216</v>
      </c>
      <c r="M131" s="74">
        <v>14.42</v>
      </c>
      <c r="N131" s="90">
        <v>0.9</v>
      </c>
      <c r="O131" s="90">
        <v>200</v>
      </c>
      <c r="P131" s="90">
        <v>0.5</v>
      </c>
      <c r="Q131" s="90">
        <v>160</v>
      </c>
      <c r="R131" s="70" t="s">
        <v>129</v>
      </c>
      <c r="S131" s="74" t="s">
        <v>429</v>
      </c>
      <c r="T131" s="93">
        <v>4</v>
      </c>
      <c r="U131" s="70" t="s">
        <v>89</v>
      </c>
      <c r="V131" s="70" t="s">
        <v>90</v>
      </c>
      <c r="W131" s="70" t="s">
        <v>91</v>
      </c>
      <c r="X131" s="70" t="s">
        <v>91</v>
      </c>
      <c r="Y131" s="96">
        <v>0.1</v>
      </c>
      <c r="Z131" s="70" t="s">
        <v>667</v>
      </c>
      <c r="AA131" s="70" t="s">
        <v>346</v>
      </c>
      <c r="AB131" s="70" t="s">
        <v>347</v>
      </c>
      <c r="AC131" s="70" t="s">
        <v>348</v>
      </c>
      <c r="AD131" s="70" t="s">
        <v>349</v>
      </c>
      <c r="AE131" s="79" t="s">
        <v>96</v>
      </c>
    </row>
    <row r="132" ht="22.5" spans="1:31">
      <c r="A132" s="37">
        <v>129</v>
      </c>
      <c r="B132" s="70" t="s">
        <v>461</v>
      </c>
      <c r="C132" s="79">
        <v>2024.05</v>
      </c>
      <c r="D132" s="80" t="s">
        <v>338</v>
      </c>
      <c r="E132" s="79" t="s">
        <v>78</v>
      </c>
      <c r="F132" s="74" t="s">
        <v>91</v>
      </c>
      <c r="G132" s="70" t="s">
        <v>682</v>
      </c>
      <c r="H132" s="70" t="s">
        <v>683</v>
      </c>
      <c r="I132" s="70" t="s">
        <v>684</v>
      </c>
      <c r="J132" s="70" t="s">
        <v>83</v>
      </c>
      <c r="K132" s="90">
        <v>50</v>
      </c>
      <c r="L132" s="84" t="s">
        <v>216</v>
      </c>
      <c r="M132" s="74">
        <v>0.2</v>
      </c>
      <c r="N132" s="90">
        <v>0.9</v>
      </c>
      <c r="O132" s="90">
        <v>200</v>
      </c>
      <c r="P132" s="90">
        <v>0.3</v>
      </c>
      <c r="Q132" s="90">
        <v>145</v>
      </c>
      <c r="R132" s="70" t="s">
        <v>129</v>
      </c>
      <c r="S132" s="74" t="s">
        <v>429</v>
      </c>
      <c r="T132" s="93">
        <v>2</v>
      </c>
      <c r="U132" s="70" t="s">
        <v>89</v>
      </c>
      <c r="V132" s="70" t="s">
        <v>90</v>
      </c>
      <c r="W132" s="70" t="s">
        <v>91</v>
      </c>
      <c r="X132" s="70" t="s">
        <v>91</v>
      </c>
      <c r="Y132" s="96">
        <v>0.1</v>
      </c>
      <c r="Z132" s="70" t="s">
        <v>685</v>
      </c>
      <c r="AA132" s="70" t="s">
        <v>346</v>
      </c>
      <c r="AB132" s="70" t="s">
        <v>347</v>
      </c>
      <c r="AC132" s="70" t="s">
        <v>348</v>
      </c>
      <c r="AD132" s="70" t="s">
        <v>349</v>
      </c>
      <c r="AE132" s="79" t="s">
        <v>96</v>
      </c>
    </row>
    <row r="133" ht="22.5" spans="1:31">
      <c r="A133" s="37">
        <v>130</v>
      </c>
      <c r="B133" s="70" t="s">
        <v>686</v>
      </c>
      <c r="C133" s="79">
        <v>2024.05</v>
      </c>
      <c r="D133" s="80" t="s">
        <v>338</v>
      </c>
      <c r="E133" s="79" t="s">
        <v>78</v>
      </c>
      <c r="F133" s="74" t="s">
        <v>91</v>
      </c>
      <c r="G133" s="70" t="s">
        <v>687</v>
      </c>
      <c r="H133" s="70" t="s">
        <v>669</v>
      </c>
      <c r="I133" s="70" t="s">
        <v>688</v>
      </c>
      <c r="J133" s="70" t="s">
        <v>83</v>
      </c>
      <c r="K133" s="90">
        <v>80</v>
      </c>
      <c r="L133" s="84" t="s">
        <v>389</v>
      </c>
      <c r="M133" s="74">
        <v>12.49</v>
      </c>
      <c r="N133" s="90">
        <v>0.9</v>
      </c>
      <c r="O133" s="90">
        <v>200</v>
      </c>
      <c r="P133" s="90">
        <v>0.45</v>
      </c>
      <c r="Q133" s="90">
        <v>159</v>
      </c>
      <c r="R133" s="70" t="s">
        <v>689</v>
      </c>
      <c r="S133" s="74" t="s">
        <v>429</v>
      </c>
      <c r="T133" s="93">
        <v>4</v>
      </c>
      <c r="U133" s="70" t="s">
        <v>89</v>
      </c>
      <c r="V133" s="70" t="s">
        <v>90</v>
      </c>
      <c r="W133" s="70" t="s">
        <v>91</v>
      </c>
      <c r="X133" s="70" t="s">
        <v>91</v>
      </c>
      <c r="Y133" s="96">
        <v>0.1</v>
      </c>
      <c r="Z133" s="70" t="s">
        <v>690</v>
      </c>
      <c r="AA133" s="70" t="s">
        <v>346</v>
      </c>
      <c r="AB133" s="70" t="s">
        <v>347</v>
      </c>
      <c r="AC133" s="70" t="s">
        <v>348</v>
      </c>
      <c r="AD133" s="70" t="s">
        <v>349</v>
      </c>
      <c r="AE133" s="79" t="s">
        <v>96</v>
      </c>
    </row>
    <row r="134" ht="22.5" spans="1:31">
      <c r="A134" s="37">
        <v>131</v>
      </c>
      <c r="B134" s="70" t="s">
        <v>686</v>
      </c>
      <c r="C134" s="79">
        <v>2024.05</v>
      </c>
      <c r="D134" s="80" t="s">
        <v>338</v>
      </c>
      <c r="E134" s="79" t="s">
        <v>78</v>
      </c>
      <c r="F134" s="74" t="s">
        <v>91</v>
      </c>
      <c r="G134" s="70" t="s">
        <v>691</v>
      </c>
      <c r="H134" s="70" t="s">
        <v>692</v>
      </c>
      <c r="I134" s="70" t="s">
        <v>688</v>
      </c>
      <c r="J134" s="70" t="s">
        <v>83</v>
      </c>
      <c r="K134" s="90" t="s">
        <v>376</v>
      </c>
      <c r="L134" s="84" t="s">
        <v>693</v>
      </c>
      <c r="M134" s="74">
        <v>17.46</v>
      </c>
      <c r="N134" s="90">
        <v>0.9</v>
      </c>
      <c r="O134" s="90">
        <v>200</v>
      </c>
      <c r="P134" s="90">
        <v>0.6</v>
      </c>
      <c r="Q134" s="90">
        <v>97</v>
      </c>
      <c r="R134" s="70" t="s">
        <v>689</v>
      </c>
      <c r="S134" s="74" t="s">
        <v>429</v>
      </c>
      <c r="T134" s="93">
        <v>4</v>
      </c>
      <c r="U134" s="70" t="s">
        <v>89</v>
      </c>
      <c r="V134" s="70" t="s">
        <v>90</v>
      </c>
      <c r="W134" s="70" t="s">
        <v>91</v>
      </c>
      <c r="X134" s="70" t="s">
        <v>91</v>
      </c>
      <c r="Y134" s="96">
        <v>0.1</v>
      </c>
      <c r="Z134" s="70" t="s">
        <v>690</v>
      </c>
      <c r="AA134" s="70" t="s">
        <v>346</v>
      </c>
      <c r="AB134" s="70" t="s">
        <v>347</v>
      </c>
      <c r="AC134" s="70" t="s">
        <v>348</v>
      </c>
      <c r="AD134" s="70" t="s">
        <v>349</v>
      </c>
      <c r="AE134" s="79" t="s">
        <v>96</v>
      </c>
    </row>
    <row r="135" ht="22.5" spans="1:31">
      <c r="A135" s="37">
        <v>132</v>
      </c>
      <c r="B135" s="70" t="s">
        <v>686</v>
      </c>
      <c r="C135" s="79">
        <v>2024.05</v>
      </c>
      <c r="D135" s="80" t="s">
        <v>338</v>
      </c>
      <c r="E135" s="79" t="s">
        <v>78</v>
      </c>
      <c r="F135" s="74" t="s">
        <v>91</v>
      </c>
      <c r="G135" s="70" t="s">
        <v>688</v>
      </c>
      <c r="H135" s="70" t="s">
        <v>691</v>
      </c>
      <c r="I135" s="70" t="s">
        <v>694</v>
      </c>
      <c r="J135" s="70" t="s">
        <v>83</v>
      </c>
      <c r="K135" s="90">
        <v>150</v>
      </c>
      <c r="L135" s="84" t="s">
        <v>433</v>
      </c>
      <c r="M135" s="74">
        <v>9.61</v>
      </c>
      <c r="N135" s="90">
        <v>0.9</v>
      </c>
      <c r="O135" s="90">
        <v>200</v>
      </c>
      <c r="P135" s="90">
        <v>0.6</v>
      </c>
      <c r="Q135" s="90">
        <v>97</v>
      </c>
      <c r="R135" s="70" t="s">
        <v>689</v>
      </c>
      <c r="S135" s="74" t="s">
        <v>429</v>
      </c>
      <c r="T135" s="93">
        <v>2</v>
      </c>
      <c r="U135" s="70" t="s">
        <v>89</v>
      </c>
      <c r="V135" s="70" t="s">
        <v>90</v>
      </c>
      <c r="W135" s="70" t="s">
        <v>91</v>
      </c>
      <c r="X135" s="70" t="s">
        <v>91</v>
      </c>
      <c r="Y135" s="96">
        <v>0.1</v>
      </c>
      <c r="Z135" s="70" t="s">
        <v>690</v>
      </c>
      <c r="AA135" s="70" t="s">
        <v>346</v>
      </c>
      <c r="AB135" s="70" t="s">
        <v>347</v>
      </c>
      <c r="AC135" s="70" t="s">
        <v>348</v>
      </c>
      <c r="AD135" s="70" t="s">
        <v>349</v>
      </c>
      <c r="AE135" s="79" t="s">
        <v>96</v>
      </c>
    </row>
    <row r="136" ht="22.5" spans="1:31">
      <c r="A136" s="37">
        <v>133</v>
      </c>
      <c r="B136" s="70" t="s">
        <v>686</v>
      </c>
      <c r="C136" s="79">
        <v>2024.05</v>
      </c>
      <c r="D136" s="80" t="s">
        <v>338</v>
      </c>
      <c r="E136" s="79" t="s">
        <v>78</v>
      </c>
      <c r="F136" s="74" t="s">
        <v>91</v>
      </c>
      <c r="G136" s="70" t="s">
        <v>695</v>
      </c>
      <c r="H136" s="70" t="s">
        <v>694</v>
      </c>
      <c r="I136" s="70" t="s">
        <v>522</v>
      </c>
      <c r="J136" s="70" t="s">
        <v>83</v>
      </c>
      <c r="K136" s="90">
        <v>150</v>
      </c>
      <c r="L136" s="84" t="s">
        <v>433</v>
      </c>
      <c r="M136" s="74">
        <v>13.23</v>
      </c>
      <c r="N136" s="90">
        <v>0.9</v>
      </c>
      <c r="O136" s="90">
        <v>200</v>
      </c>
      <c r="P136" s="90">
        <v>0.55</v>
      </c>
      <c r="Q136" s="90">
        <v>73</v>
      </c>
      <c r="R136" s="70" t="s">
        <v>689</v>
      </c>
      <c r="S136" s="74" t="s">
        <v>429</v>
      </c>
      <c r="T136" s="93">
        <v>4</v>
      </c>
      <c r="U136" s="70" t="s">
        <v>89</v>
      </c>
      <c r="V136" s="70" t="s">
        <v>90</v>
      </c>
      <c r="W136" s="70" t="s">
        <v>91</v>
      </c>
      <c r="X136" s="70" t="s">
        <v>91</v>
      </c>
      <c r="Y136" s="96">
        <v>0.1</v>
      </c>
      <c r="Z136" s="70" t="s">
        <v>690</v>
      </c>
      <c r="AA136" s="70" t="s">
        <v>346</v>
      </c>
      <c r="AB136" s="70" t="s">
        <v>347</v>
      </c>
      <c r="AC136" s="70" t="s">
        <v>348</v>
      </c>
      <c r="AD136" s="70" t="s">
        <v>349</v>
      </c>
      <c r="AE136" s="79" t="s">
        <v>96</v>
      </c>
    </row>
    <row r="137" ht="22.5" spans="1:31">
      <c r="A137" s="37">
        <v>134</v>
      </c>
      <c r="B137" s="70" t="s">
        <v>686</v>
      </c>
      <c r="C137" s="79">
        <v>2024.05</v>
      </c>
      <c r="D137" s="80" t="s">
        <v>338</v>
      </c>
      <c r="E137" s="79" t="s">
        <v>78</v>
      </c>
      <c r="F137" s="74" t="s">
        <v>91</v>
      </c>
      <c r="G137" s="70" t="s">
        <v>696</v>
      </c>
      <c r="H137" s="70" t="s">
        <v>672</v>
      </c>
      <c r="I137" s="70" t="s">
        <v>683</v>
      </c>
      <c r="J137" s="70" t="s">
        <v>83</v>
      </c>
      <c r="K137" s="90" t="s">
        <v>376</v>
      </c>
      <c r="L137" s="84" t="s">
        <v>693</v>
      </c>
      <c r="M137" s="74">
        <v>33.81</v>
      </c>
      <c r="N137" s="90">
        <v>0.9</v>
      </c>
      <c r="O137" s="90">
        <v>200</v>
      </c>
      <c r="P137" s="90">
        <v>0.45</v>
      </c>
      <c r="Q137" s="90">
        <v>159</v>
      </c>
      <c r="R137" s="70" t="s">
        <v>689</v>
      </c>
      <c r="S137" s="74" t="s">
        <v>429</v>
      </c>
      <c r="T137" s="93">
        <v>8</v>
      </c>
      <c r="U137" s="70" t="s">
        <v>89</v>
      </c>
      <c r="V137" s="70" t="s">
        <v>90</v>
      </c>
      <c r="W137" s="70" t="s">
        <v>91</v>
      </c>
      <c r="X137" s="70" t="s">
        <v>91</v>
      </c>
      <c r="Y137" s="96">
        <v>0.1</v>
      </c>
      <c r="Z137" s="70" t="s">
        <v>697</v>
      </c>
      <c r="AA137" s="70" t="s">
        <v>346</v>
      </c>
      <c r="AB137" s="70" t="s">
        <v>347</v>
      </c>
      <c r="AC137" s="70" t="s">
        <v>348</v>
      </c>
      <c r="AD137" s="70" t="s">
        <v>349</v>
      </c>
      <c r="AE137" s="79" t="s">
        <v>96</v>
      </c>
    </row>
    <row r="138" ht="22.5" spans="1:31">
      <c r="A138" s="37">
        <v>135</v>
      </c>
      <c r="B138" s="70" t="s">
        <v>686</v>
      </c>
      <c r="C138" s="79">
        <v>2024.05</v>
      </c>
      <c r="D138" s="80" t="s">
        <v>338</v>
      </c>
      <c r="E138" s="79" t="s">
        <v>78</v>
      </c>
      <c r="F138" s="74" t="s">
        <v>91</v>
      </c>
      <c r="G138" s="70" t="s">
        <v>698</v>
      </c>
      <c r="H138" s="70" t="s">
        <v>522</v>
      </c>
      <c r="I138" s="70" t="s">
        <v>683</v>
      </c>
      <c r="J138" s="70" t="s">
        <v>83</v>
      </c>
      <c r="K138" s="90">
        <v>80</v>
      </c>
      <c r="L138" s="84" t="s">
        <v>389</v>
      </c>
      <c r="M138" s="74">
        <v>18.24</v>
      </c>
      <c r="N138" s="90">
        <v>0.9</v>
      </c>
      <c r="O138" s="90">
        <v>200</v>
      </c>
      <c r="P138" s="90">
        <v>0.45</v>
      </c>
      <c r="Q138" s="90">
        <v>159</v>
      </c>
      <c r="R138" s="70" t="s">
        <v>689</v>
      </c>
      <c r="S138" s="74" t="s">
        <v>429</v>
      </c>
      <c r="T138" s="93">
        <v>5</v>
      </c>
      <c r="U138" s="70" t="s">
        <v>89</v>
      </c>
      <c r="V138" s="70" t="s">
        <v>90</v>
      </c>
      <c r="W138" s="70" t="s">
        <v>91</v>
      </c>
      <c r="X138" s="70" t="s">
        <v>91</v>
      </c>
      <c r="Y138" s="96">
        <v>0.1</v>
      </c>
      <c r="Z138" s="70" t="s">
        <v>685</v>
      </c>
      <c r="AA138" s="70" t="s">
        <v>346</v>
      </c>
      <c r="AB138" s="70" t="s">
        <v>347</v>
      </c>
      <c r="AC138" s="70" t="s">
        <v>348</v>
      </c>
      <c r="AD138" s="70" t="s">
        <v>349</v>
      </c>
      <c r="AE138" s="79" t="s">
        <v>96</v>
      </c>
    </row>
    <row r="139" ht="22.5" spans="1:31">
      <c r="A139" s="37">
        <v>136</v>
      </c>
      <c r="B139" s="70" t="s">
        <v>686</v>
      </c>
      <c r="C139" s="79">
        <v>2024.05</v>
      </c>
      <c r="D139" s="80" t="s">
        <v>338</v>
      </c>
      <c r="E139" s="79" t="s">
        <v>78</v>
      </c>
      <c r="F139" s="74" t="s">
        <v>91</v>
      </c>
      <c r="G139" s="70" t="s">
        <v>699</v>
      </c>
      <c r="H139" s="70" t="s">
        <v>683</v>
      </c>
      <c r="I139" s="70" t="s">
        <v>700</v>
      </c>
      <c r="J139" s="70" t="s">
        <v>83</v>
      </c>
      <c r="K139" s="90" t="s">
        <v>701</v>
      </c>
      <c r="L139" s="84" t="s">
        <v>475</v>
      </c>
      <c r="M139" s="74">
        <v>26.84</v>
      </c>
      <c r="N139" s="90">
        <v>0.9</v>
      </c>
      <c r="O139" s="90">
        <v>200</v>
      </c>
      <c r="P139" s="90">
        <v>0.35</v>
      </c>
      <c r="Q139" s="90">
        <v>145</v>
      </c>
      <c r="R139" s="70" t="s">
        <v>689</v>
      </c>
      <c r="S139" s="74" t="s">
        <v>429</v>
      </c>
      <c r="T139" s="93">
        <v>7</v>
      </c>
      <c r="U139" s="70" t="s">
        <v>89</v>
      </c>
      <c r="V139" s="70" t="s">
        <v>90</v>
      </c>
      <c r="W139" s="70" t="s">
        <v>91</v>
      </c>
      <c r="X139" s="70" t="s">
        <v>91</v>
      </c>
      <c r="Y139" s="96">
        <v>0.1</v>
      </c>
      <c r="Z139" s="70" t="s">
        <v>685</v>
      </c>
      <c r="AA139" s="70" t="s">
        <v>346</v>
      </c>
      <c r="AB139" s="70" t="s">
        <v>347</v>
      </c>
      <c r="AC139" s="70" t="s">
        <v>348</v>
      </c>
      <c r="AD139" s="70" t="s">
        <v>349</v>
      </c>
      <c r="AE139" s="79" t="s">
        <v>96</v>
      </c>
    </row>
    <row r="140" ht="22.5" spans="1:31">
      <c r="A140" s="37">
        <v>137</v>
      </c>
      <c r="B140" s="70" t="s">
        <v>686</v>
      </c>
      <c r="C140" s="79">
        <v>2024.05</v>
      </c>
      <c r="D140" s="80" t="s">
        <v>338</v>
      </c>
      <c r="E140" s="79" t="s">
        <v>78</v>
      </c>
      <c r="F140" s="74" t="s">
        <v>91</v>
      </c>
      <c r="G140" s="70" t="s">
        <v>702</v>
      </c>
      <c r="H140" s="70" t="s">
        <v>700</v>
      </c>
      <c r="I140" s="70" t="s">
        <v>692</v>
      </c>
      <c r="J140" s="70" t="s">
        <v>83</v>
      </c>
      <c r="K140" s="90">
        <v>150</v>
      </c>
      <c r="L140" s="84" t="s">
        <v>433</v>
      </c>
      <c r="M140" s="74">
        <v>20.75</v>
      </c>
      <c r="N140" s="90">
        <v>0.9</v>
      </c>
      <c r="O140" s="90">
        <v>200</v>
      </c>
      <c r="P140" s="90">
        <v>0.65</v>
      </c>
      <c r="Q140" s="90">
        <v>145</v>
      </c>
      <c r="R140" s="70" t="s">
        <v>689</v>
      </c>
      <c r="S140" s="74" t="s">
        <v>429</v>
      </c>
      <c r="T140" s="93">
        <v>5</v>
      </c>
      <c r="U140" s="70" t="s">
        <v>89</v>
      </c>
      <c r="V140" s="70" t="s">
        <v>90</v>
      </c>
      <c r="W140" s="70" t="s">
        <v>91</v>
      </c>
      <c r="X140" s="70" t="s">
        <v>91</v>
      </c>
      <c r="Y140" s="96">
        <v>0.1</v>
      </c>
      <c r="Z140" s="70" t="s">
        <v>703</v>
      </c>
      <c r="AA140" s="70" t="s">
        <v>346</v>
      </c>
      <c r="AB140" s="70" t="s">
        <v>347</v>
      </c>
      <c r="AC140" s="70" t="s">
        <v>348</v>
      </c>
      <c r="AD140" s="70" t="s">
        <v>349</v>
      </c>
      <c r="AE140" s="79" t="s">
        <v>96</v>
      </c>
    </row>
    <row r="141" ht="22.5" spans="1:31">
      <c r="A141" s="37">
        <v>138</v>
      </c>
      <c r="B141" s="70" t="s">
        <v>686</v>
      </c>
      <c r="C141" s="79">
        <v>2024.05</v>
      </c>
      <c r="D141" s="80" t="s">
        <v>338</v>
      </c>
      <c r="E141" s="79" t="s">
        <v>78</v>
      </c>
      <c r="F141" s="74" t="s">
        <v>91</v>
      </c>
      <c r="G141" s="70" t="s">
        <v>704</v>
      </c>
      <c r="H141" s="70" t="s">
        <v>705</v>
      </c>
      <c r="I141" s="70" t="s">
        <v>702</v>
      </c>
      <c r="J141" s="70" t="s">
        <v>83</v>
      </c>
      <c r="K141" s="90">
        <v>150</v>
      </c>
      <c r="L141" s="84" t="s">
        <v>433</v>
      </c>
      <c r="M141" s="74">
        <v>3.38</v>
      </c>
      <c r="N141" s="90">
        <v>0.9</v>
      </c>
      <c r="O141" s="90">
        <v>200</v>
      </c>
      <c r="P141" s="90">
        <v>0.65</v>
      </c>
      <c r="Q141" s="90">
        <v>145</v>
      </c>
      <c r="R141" s="70" t="s">
        <v>689</v>
      </c>
      <c r="S141" s="74" t="s">
        <v>429</v>
      </c>
      <c r="T141" s="93">
        <v>4</v>
      </c>
      <c r="U141" s="70" t="s">
        <v>89</v>
      </c>
      <c r="V141" s="70" t="s">
        <v>90</v>
      </c>
      <c r="W141" s="70" t="s">
        <v>91</v>
      </c>
      <c r="X141" s="70" t="s">
        <v>91</v>
      </c>
      <c r="Y141" s="96">
        <v>0.1</v>
      </c>
      <c r="Z141" s="70" t="s">
        <v>685</v>
      </c>
      <c r="AA141" s="70" t="s">
        <v>346</v>
      </c>
      <c r="AB141" s="70" t="s">
        <v>347</v>
      </c>
      <c r="AC141" s="70" t="s">
        <v>348</v>
      </c>
      <c r="AD141" s="70" t="s">
        <v>349</v>
      </c>
      <c r="AE141" s="79" t="s">
        <v>96</v>
      </c>
    </row>
    <row r="142" ht="22.5" spans="1:31">
      <c r="A142" s="37">
        <v>139</v>
      </c>
      <c r="B142" s="70" t="s">
        <v>686</v>
      </c>
      <c r="C142" s="79">
        <v>2024.05</v>
      </c>
      <c r="D142" s="80" t="s">
        <v>338</v>
      </c>
      <c r="E142" s="79" t="s">
        <v>78</v>
      </c>
      <c r="F142" s="74" t="s">
        <v>91</v>
      </c>
      <c r="G142" s="70" t="s">
        <v>706</v>
      </c>
      <c r="H142" s="70" t="s">
        <v>704</v>
      </c>
      <c r="I142" s="70" t="s">
        <v>683</v>
      </c>
      <c r="J142" s="70" t="s">
        <v>83</v>
      </c>
      <c r="K142" s="90">
        <v>80</v>
      </c>
      <c r="L142" s="84" t="s">
        <v>389</v>
      </c>
      <c r="M142" s="74">
        <v>22.13</v>
      </c>
      <c r="N142" s="90">
        <v>0.9</v>
      </c>
      <c r="O142" s="90">
        <v>200</v>
      </c>
      <c r="P142" s="90">
        <v>0.65</v>
      </c>
      <c r="Q142" s="90">
        <v>145</v>
      </c>
      <c r="R142" s="70" t="s">
        <v>689</v>
      </c>
      <c r="S142" s="74" t="s">
        <v>429</v>
      </c>
      <c r="T142" s="93">
        <v>6</v>
      </c>
      <c r="U142" s="70" t="s">
        <v>89</v>
      </c>
      <c r="V142" s="70" t="s">
        <v>90</v>
      </c>
      <c r="W142" s="70" t="s">
        <v>91</v>
      </c>
      <c r="X142" s="70" t="s">
        <v>91</v>
      </c>
      <c r="Y142" s="96">
        <v>0.1</v>
      </c>
      <c r="Z142" s="70" t="s">
        <v>685</v>
      </c>
      <c r="AA142" s="70" t="s">
        <v>346</v>
      </c>
      <c r="AB142" s="70" t="s">
        <v>347</v>
      </c>
      <c r="AC142" s="70" t="s">
        <v>348</v>
      </c>
      <c r="AD142" s="70" t="s">
        <v>349</v>
      </c>
      <c r="AE142" s="79" t="s">
        <v>96</v>
      </c>
    </row>
    <row r="143" ht="22.5" spans="1:31">
      <c r="A143" s="37">
        <v>140</v>
      </c>
      <c r="B143" s="70" t="s">
        <v>562</v>
      </c>
      <c r="C143" s="79">
        <v>2024.05</v>
      </c>
      <c r="D143" s="80" t="s">
        <v>338</v>
      </c>
      <c r="E143" s="79" t="s">
        <v>78</v>
      </c>
      <c r="F143" s="74" t="s">
        <v>91</v>
      </c>
      <c r="G143" s="70" t="s">
        <v>707</v>
      </c>
      <c r="H143" s="70" t="s">
        <v>708</v>
      </c>
      <c r="I143" s="70" t="s">
        <v>709</v>
      </c>
      <c r="J143" s="70" t="s">
        <v>83</v>
      </c>
      <c r="K143" s="90">
        <v>150</v>
      </c>
      <c r="L143" s="84" t="s">
        <v>433</v>
      </c>
      <c r="M143" s="74">
        <v>41.7</v>
      </c>
      <c r="N143" s="90">
        <v>0.7</v>
      </c>
      <c r="O143" s="90">
        <v>70</v>
      </c>
      <c r="P143" s="90">
        <v>0.45</v>
      </c>
      <c r="Q143" s="90">
        <v>40</v>
      </c>
      <c r="R143" s="70" t="s">
        <v>568</v>
      </c>
      <c r="S143" s="74" t="s">
        <v>429</v>
      </c>
      <c r="T143" s="93">
        <v>10</v>
      </c>
      <c r="U143" s="70" t="s">
        <v>89</v>
      </c>
      <c r="V143" s="70" t="s">
        <v>90</v>
      </c>
      <c r="W143" s="70" t="s">
        <v>91</v>
      </c>
      <c r="X143" s="70" t="s">
        <v>91</v>
      </c>
      <c r="Y143" s="96">
        <v>0.1</v>
      </c>
      <c r="Z143" s="70" t="s">
        <v>690</v>
      </c>
      <c r="AA143" s="70" t="s">
        <v>346</v>
      </c>
      <c r="AB143" s="70" t="s">
        <v>347</v>
      </c>
      <c r="AC143" s="70" t="s">
        <v>348</v>
      </c>
      <c r="AD143" s="70" t="s">
        <v>349</v>
      </c>
      <c r="AE143" s="79" t="s">
        <v>96</v>
      </c>
    </row>
    <row r="144" ht="22.5" spans="1:31">
      <c r="A144" s="37">
        <v>141</v>
      </c>
      <c r="B144" s="70" t="s">
        <v>562</v>
      </c>
      <c r="C144" s="79">
        <v>2024.05</v>
      </c>
      <c r="D144" s="80" t="s">
        <v>338</v>
      </c>
      <c r="E144" s="79" t="s">
        <v>78</v>
      </c>
      <c r="F144" s="74" t="s">
        <v>91</v>
      </c>
      <c r="G144" s="70" t="s">
        <v>709</v>
      </c>
      <c r="H144" s="70" t="s">
        <v>710</v>
      </c>
      <c r="I144" s="70" t="s">
        <v>694</v>
      </c>
      <c r="J144" s="70" t="s">
        <v>83</v>
      </c>
      <c r="K144" s="90">
        <v>150</v>
      </c>
      <c r="L144" s="84" t="s">
        <v>433</v>
      </c>
      <c r="M144" s="74">
        <v>19.84</v>
      </c>
      <c r="N144" s="90">
        <v>0.7</v>
      </c>
      <c r="O144" s="90">
        <v>70</v>
      </c>
      <c r="P144" s="90">
        <v>0.45</v>
      </c>
      <c r="Q144" s="90">
        <v>40</v>
      </c>
      <c r="R144" s="70" t="s">
        <v>568</v>
      </c>
      <c r="S144" s="74" t="s">
        <v>429</v>
      </c>
      <c r="T144" s="93">
        <v>5</v>
      </c>
      <c r="U144" s="70" t="s">
        <v>89</v>
      </c>
      <c r="V144" s="70" t="s">
        <v>90</v>
      </c>
      <c r="W144" s="70" t="s">
        <v>91</v>
      </c>
      <c r="X144" s="70" t="s">
        <v>91</v>
      </c>
      <c r="Y144" s="96">
        <v>0.1</v>
      </c>
      <c r="Z144" s="70" t="s">
        <v>690</v>
      </c>
      <c r="AA144" s="70" t="s">
        <v>346</v>
      </c>
      <c r="AB144" s="70" t="s">
        <v>347</v>
      </c>
      <c r="AC144" s="70" t="s">
        <v>348</v>
      </c>
      <c r="AD144" s="70" t="s">
        <v>349</v>
      </c>
      <c r="AE144" s="79" t="s">
        <v>96</v>
      </c>
    </row>
    <row r="145" ht="22.5" spans="1:31">
      <c r="A145" s="37">
        <v>142</v>
      </c>
      <c r="B145" s="70" t="s">
        <v>562</v>
      </c>
      <c r="C145" s="79">
        <v>2024.05</v>
      </c>
      <c r="D145" s="80" t="s">
        <v>338</v>
      </c>
      <c r="E145" s="79" t="s">
        <v>78</v>
      </c>
      <c r="F145" s="74" t="s">
        <v>91</v>
      </c>
      <c r="G145" s="70" t="s">
        <v>711</v>
      </c>
      <c r="H145" s="70" t="s">
        <v>694</v>
      </c>
      <c r="I145" s="70" t="s">
        <v>712</v>
      </c>
      <c r="J145" s="70" t="s">
        <v>83</v>
      </c>
      <c r="K145" s="90">
        <v>150</v>
      </c>
      <c r="L145" s="84" t="s">
        <v>433</v>
      </c>
      <c r="M145" s="74">
        <v>5.55</v>
      </c>
      <c r="N145" s="90">
        <v>0.7</v>
      </c>
      <c r="O145" s="90">
        <v>100</v>
      </c>
      <c r="P145" s="90">
        <v>0.4</v>
      </c>
      <c r="Q145" s="90">
        <v>70.6</v>
      </c>
      <c r="R145" s="70" t="s">
        <v>568</v>
      </c>
      <c r="S145" s="74" t="s">
        <v>429</v>
      </c>
      <c r="T145" s="93">
        <v>4</v>
      </c>
      <c r="U145" s="70" t="s">
        <v>89</v>
      </c>
      <c r="V145" s="70" t="s">
        <v>90</v>
      </c>
      <c r="W145" s="70" t="s">
        <v>91</v>
      </c>
      <c r="X145" s="70" t="s">
        <v>91</v>
      </c>
      <c r="Y145" s="96">
        <v>0.1</v>
      </c>
      <c r="Z145" s="70" t="s">
        <v>690</v>
      </c>
      <c r="AA145" s="70" t="s">
        <v>346</v>
      </c>
      <c r="AB145" s="70" t="s">
        <v>347</v>
      </c>
      <c r="AC145" s="70" t="s">
        <v>348</v>
      </c>
      <c r="AD145" s="70" t="s">
        <v>349</v>
      </c>
      <c r="AE145" s="79" t="s">
        <v>96</v>
      </c>
    </row>
    <row r="146" ht="22.5" spans="1:31">
      <c r="A146" s="37">
        <v>143</v>
      </c>
      <c r="B146" s="70" t="s">
        <v>562</v>
      </c>
      <c r="C146" s="79">
        <v>2024.05</v>
      </c>
      <c r="D146" s="80" t="s">
        <v>338</v>
      </c>
      <c r="E146" s="79" t="s">
        <v>78</v>
      </c>
      <c r="F146" s="74" t="s">
        <v>91</v>
      </c>
      <c r="G146" s="70" t="s">
        <v>713</v>
      </c>
      <c r="H146" s="70" t="s">
        <v>712</v>
      </c>
      <c r="I146" s="70" t="s">
        <v>714</v>
      </c>
      <c r="J146" s="70" t="s">
        <v>83</v>
      </c>
      <c r="K146" s="90">
        <v>150</v>
      </c>
      <c r="L146" s="84" t="s">
        <v>433</v>
      </c>
      <c r="M146" s="74">
        <v>20.31</v>
      </c>
      <c r="N146" s="90">
        <v>0.7</v>
      </c>
      <c r="O146" s="90">
        <v>100</v>
      </c>
      <c r="P146" s="90">
        <v>0.4</v>
      </c>
      <c r="Q146" s="90">
        <v>88</v>
      </c>
      <c r="R146" s="70" t="s">
        <v>568</v>
      </c>
      <c r="S146" s="74" t="s">
        <v>429</v>
      </c>
      <c r="T146" s="93">
        <v>5</v>
      </c>
      <c r="U146" s="70" t="s">
        <v>89</v>
      </c>
      <c r="V146" s="70" t="s">
        <v>90</v>
      </c>
      <c r="W146" s="70" t="s">
        <v>91</v>
      </c>
      <c r="X146" s="70" t="s">
        <v>91</v>
      </c>
      <c r="Y146" s="96">
        <v>0.1</v>
      </c>
      <c r="Z146" s="70" t="s">
        <v>690</v>
      </c>
      <c r="AA146" s="70" t="s">
        <v>346</v>
      </c>
      <c r="AB146" s="70" t="s">
        <v>347</v>
      </c>
      <c r="AC146" s="70" t="s">
        <v>348</v>
      </c>
      <c r="AD146" s="70" t="s">
        <v>349</v>
      </c>
      <c r="AE146" s="79" t="s">
        <v>96</v>
      </c>
    </row>
    <row r="147" ht="22.5" spans="1:31">
      <c r="A147" s="37">
        <v>144</v>
      </c>
      <c r="B147" s="70" t="s">
        <v>562</v>
      </c>
      <c r="C147" s="79">
        <v>2024.05</v>
      </c>
      <c r="D147" s="80" t="s">
        <v>338</v>
      </c>
      <c r="E147" s="79" t="s">
        <v>78</v>
      </c>
      <c r="F147" s="74" t="s">
        <v>91</v>
      </c>
      <c r="G147" s="70" t="s">
        <v>715</v>
      </c>
      <c r="H147" s="70" t="s">
        <v>709</v>
      </c>
      <c r="I147" s="70" t="s">
        <v>710</v>
      </c>
      <c r="J147" s="70" t="s">
        <v>83</v>
      </c>
      <c r="K147" s="90" t="s">
        <v>410</v>
      </c>
      <c r="L147" s="84" t="s">
        <v>433</v>
      </c>
      <c r="M147" s="74">
        <v>8.66</v>
      </c>
      <c r="N147" s="90">
        <v>0.7</v>
      </c>
      <c r="O147" s="90">
        <v>70</v>
      </c>
      <c r="P147" s="90">
        <v>0.45</v>
      </c>
      <c r="Q147" s="90">
        <v>40</v>
      </c>
      <c r="R147" s="70" t="s">
        <v>568</v>
      </c>
      <c r="S147" s="74" t="s">
        <v>429</v>
      </c>
      <c r="T147" s="93">
        <v>2</v>
      </c>
      <c r="U147" s="70" t="s">
        <v>89</v>
      </c>
      <c r="V147" s="70" t="s">
        <v>90</v>
      </c>
      <c r="W147" s="70" t="s">
        <v>91</v>
      </c>
      <c r="X147" s="70" t="s">
        <v>91</v>
      </c>
      <c r="Y147" s="96">
        <v>0.1</v>
      </c>
      <c r="Z147" s="70" t="s">
        <v>690</v>
      </c>
      <c r="AA147" s="70" t="s">
        <v>346</v>
      </c>
      <c r="AB147" s="70" t="s">
        <v>347</v>
      </c>
      <c r="AC147" s="70" t="s">
        <v>348</v>
      </c>
      <c r="AD147" s="70" t="s">
        <v>349</v>
      </c>
      <c r="AE147" s="79" t="s">
        <v>96</v>
      </c>
    </row>
    <row r="148" ht="22.5" spans="1:31">
      <c r="A148" s="37">
        <v>145</v>
      </c>
      <c r="B148" s="70" t="s">
        <v>562</v>
      </c>
      <c r="C148" s="79">
        <v>2024.05</v>
      </c>
      <c r="D148" s="80" t="s">
        <v>338</v>
      </c>
      <c r="E148" s="79" t="s">
        <v>78</v>
      </c>
      <c r="F148" s="74" t="s">
        <v>91</v>
      </c>
      <c r="G148" s="70" t="s">
        <v>716</v>
      </c>
      <c r="H148" s="70" t="s">
        <v>715</v>
      </c>
      <c r="I148" s="70" t="s">
        <v>717</v>
      </c>
      <c r="J148" s="70" t="s">
        <v>83</v>
      </c>
      <c r="K148" s="90" t="s">
        <v>388</v>
      </c>
      <c r="L148" s="84" t="s">
        <v>718</v>
      </c>
      <c r="M148" s="74">
        <v>26.83</v>
      </c>
      <c r="N148" s="90">
        <v>0.7</v>
      </c>
      <c r="O148" s="90">
        <v>70</v>
      </c>
      <c r="P148" s="90">
        <v>0.45</v>
      </c>
      <c r="Q148" s="90">
        <v>40</v>
      </c>
      <c r="R148" s="70" t="s">
        <v>568</v>
      </c>
      <c r="S148" s="74" t="s">
        <v>429</v>
      </c>
      <c r="T148" s="93">
        <v>7</v>
      </c>
      <c r="U148" s="70" t="s">
        <v>89</v>
      </c>
      <c r="V148" s="70" t="s">
        <v>90</v>
      </c>
      <c r="W148" s="70" t="s">
        <v>91</v>
      </c>
      <c r="X148" s="70" t="s">
        <v>91</v>
      </c>
      <c r="Y148" s="96">
        <v>0.1</v>
      </c>
      <c r="Z148" s="70" t="s">
        <v>719</v>
      </c>
      <c r="AA148" s="70" t="s">
        <v>346</v>
      </c>
      <c r="AB148" s="70" t="s">
        <v>347</v>
      </c>
      <c r="AC148" s="70" t="s">
        <v>348</v>
      </c>
      <c r="AD148" s="70" t="s">
        <v>349</v>
      </c>
      <c r="AE148" s="79" t="s">
        <v>96</v>
      </c>
    </row>
    <row r="149" ht="22.5" spans="1:31">
      <c r="A149" s="37">
        <v>146</v>
      </c>
      <c r="B149" s="70" t="s">
        <v>562</v>
      </c>
      <c r="C149" s="79">
        <v>2024.05</v>
      </c>
      <c r="D149" s="80" t="s">
        <v>338</v>
      </c>
      <c r="E149" s="79" t="s">
        <v>78</v>
      </c>
      <c r="F149" s="74" t="s">
        <v>91</v>
      </c>
      <c r="G149" s="70" t="s">
        <v>720</v>
      </c>
      <c r="H149" s="70" t="s">
        <v>714</v>
      </c>
      <c r="I149" s="70" t="s">
        <v>721</v>
      </c>
      <c r="J149" s="70" t="s">
        <v>83</v>
      </c>
      <c r="K149" s="90" t="s">
        <v>701</v>
      </c>
      <c r="L149" s="84" t="s">
        <v>693</v>
      </c>
      <c r="M149" s="74">
        <v>23.51</v>
      </c>
      <c r="N149" s="90" t="s">
        <v>722</v>
      </c>
      <c r="O149" s="90">
        <v>120</v>
      </c>
      <c r="P149" s="90" t="s">
        <v>723</v>
      </c>
      <c r="Q149" s="90">
        <v>78.1</v>
      </c>
      <c r="R149" s="70" t="s">
        <v>568</v>
      </c>
      <c r="S149" s="74" t="s">
        <v>429</v>
      </c>
      <c r="T149" s="93">
        <v>6</v>
      </c>
      <c r="U149" s="70" t="s">
        <v>89</v>
      </c>
      <c r="V149" s="70" t="s">
        <v>90</v>
      </c>
      <c r="W149" s="70" t="s">
        <v>91</v>
      </c>
      <c r="X149" s="70" t="s">
        <v>91</v>
      </c>
      <c r="Y149" s="96">
        <v>0.1</v>
      </c>
      <c r="Z149" s="70" t="s">
        <v>690</v>
      </c>
      <c r="AA149" s="70" t="s">
        <v>346</v>
      </c>
      <c r="AB149" s="70" t="s">
        <v>347</v>
      </c>
      <c r="AC149" s="70" t="s">
        <v>348</v>
      </c>
      <c r="AD149" s="70" t="s">
        <v>349</v>
      </c>
      <c r="AE149" s="79" t="s">
        <v>96</v>
      </c>
    </row>
    <row r="150" ht="22.5" spans="1:31">
      <c r="A150" s="37">
        <v>147</v>
      </c>
      <c r="B150" s="70" t="s">
        <v>562</v>
      </c>
      <c r="C150" s="79">
        <v>2024.05</v>
      </c>
      <c r="D150" s="80" t="s">
        <v>338</v>
      </c>
      <c r="E150" s="79" t="s">
        <v>78</v>
      </c>
      <c r="F150" s="74" t="s">
        <v>91</v>
      </c>
      <c r="G150" s="70" t="s">
        <v>724</v>
      </c>
      <c r="H150" s="70" t="s">
        <v>721</v>
      </c>
      <c r="I150" s="70" t="s">
        <v>725</v>
      </c>
      <c r="J150" s="70" t="s">
        <v>83</v>
      </c>
      <c r="K150" s="90" t="s">
        <v>726</v>
      </c>
      <c r="L150" s="84" t="s">
        <v>727</v>
      </c>
      <c r="M150" s="74">
        <v>34.42</v>
      </c>
      <c r="N150" s="90">
        <v>1.4</v>
      </c>
      <c r="O150" s="90">
        <v>120</v>
      </c>
      <c r="P150" s="90">
        <v>1.08</v>
      </c>
      <c r="Q150" s="90">
        <v>78.1</v>
      </c>
      <c r="R150" s="70" t="s">
        <v>568</v>
      </c>
      <c r="S150" s="74" t="s">
        <v>429</v>
      </c>
      <c r="T150" s="93">
        <v>9</v>
      </c>
      <c r="U150" s="70" t="s">
        <v>89</v>
      </c>
      <c r="V150" s="70" t="s">
        <v>90</v>
      </c>
      <c r="W150" s="70" t="s">
        <v>91</v>
      </c>
      <c r="X150" s="70" t="s">
        <v>91</v>
      </c>
      <c r="Y150" s="96">
        <v>0.1</v>
      </c>
      <c r="Z150" s="70" t="s">
        <v>728</v>
      </c>
      <c r="AA150" s="70" t="s">
        <v>346</v>
      </c>
      <c r="AB150" s="70" t="s">
        <v>347</v>
      </c>
      <c r="AC150" s="70" t="s">
        <v>348</v>
      </c>
      <c r="AD150" s="70" t="s">
        <v>349</v>
      </c>
      <c r="AE150" s="79" t="s">
        <v>96</v>
      </c>
    </row>
    <row r="151" ht="22.5" spans="1:31">
      <c r="A151" s="37">
        <v>148</v>
      </c>
      <c r="B151" s="70" t="s">
        <v>562</v>
      </c>
      <c r="C151" s="79">
        <v>2024.05</v>
      </c>
      <c r="D151" s="80" t="s">
        <v>338</v>
      </c>
      <c r="E151" s="79" t="s">
        <v>78</v>
      </c>
      <c r="F151" s="74" t="s">
        <v>91</v>
      </c>
      <c r="G151" s="70" t="s">
        <v>729</v>
      </c>
      <c r="H151" s="70" t="s">
        <v>714</v>
      </c>
      <c r="I151" s="70" t="s">
        <v>669</v>
      </c>
      <c r="J151" s="70" t="s">
        <v>83</v>
      </c>
      <c r="K151" s="90">
        <v>200</v>
      </c>
      <c r="L151" s="84" t="s">
        <v>421</v>
      </c>
      <c r="M151" s="74">
        <v>3.11</v>
      </c>
      <c r="N151" s="90" t="s">
        <v>722</v>
      </c>
      <c r="O151" s="90">
        <v>120</v>
      </c>
      <c r="P151" s="90" t="s">
        <v>723</v>
      </c>
      <c r="Q151" s="90">
        <v>78.1</v>
      </c>
      <c r="R151" s="70" t="s">
        <v>568</v>
      </c>
      <c r="S151" s="74" t="s">
        <v>429</v>
      </c>
      <c r="T151" s="93">
        <v>4</v>
      </c>
      <c r="U151" s="70" t="s">
        <v>89</v>
      </c>
      <c r="V151" s="70" t="s">
        <v>90</v>
      </c>
      <c r="W151" s="70" t="s">
        <v>91</v>
      </c>
      <c r="X151" s="70" t="s">
        <v>91</v>
      </c>
      <c r="Y151" s="96">
        <v>0.1</v>
      </c>
      <c r="Z151" s="70" t="s">
        <v>690</v>
      </c>
      <c r="AA151" s="70" t="s">
        <v>346</v>
      </c>
      <c r="AB151" s="70" t="s">
        <v>347</v>
      </c>
      <c r="AC151" s="70" t="s">
        <v>348</v>
      </c>
      <c r="AD151" s="70" t="s">
        <v>349</v>
      </c>
      <c r="AE151" s="79" t="s">
        <v>96</v>
      </c>
    </row>
    <row r="152" ht="22.5" spans="1:31">
      <c r="A152" s="37">
        <v>149</v>
      </c>
      <c r="B152" s="70" t="s">
        <v>562</v>
      </c>
      <c r="C152" s="79">
        <v>2024.05</v>
      </c>
      <c r="D152" s="80" t="s">
        <v>338</v>
      </c>
      <c r="E152" s="79" t="s">
        <v>78</v>
      </c>
      <c r="F152" s="74" t="s">
        <v>91</v>
      </c>
      <c r="G152" s="70" t="s">
        <v>730</v>
      </c>
      <c r="H152" s="70" t="s">
        <v>669</v>
      </c>
      <c r="I152" s="70" t="s">
        <v>714</v>
      </c>
      <c r="J152" s="70" t="s">
        <v>83</v>
      </c>
      <c r="K152" s="90">
        <v>450</v>
      </c>
      <c r="L152" s="84" t="s">
        <v>421</v>
      </c>
      <c r="M152" s="74">
        <v>1.78</v>
      </c>
      <c r="N152" s="90" t="s">
        <v>722</v>
      </c>
      <c r="O152" s="90">
        <v>120</v>
      </c>
      <c r="P152" s="90" t="s">
        <v>723</v>
      </c>
      <c r="Q152" s="90">
        <v>78.1</v>
      </c>
      <c r="R152" s="70" t="s">
        <v>568</v>
      </c>
      <c r="S152" s="74" t="s">
        <v>485</v>
      </c>
      <c r="T152" s="93">
        <v>2</v>
      </c>
      <c r="U152" s="70" t="s">
        <v>89</v>
      </c>
      <c r="V152" s="70" t="s">
        <v>90</v>
      </c>
      <c r="W152" s="70" t="s">
        <v>91</v>
      </c>
      <c r="X152" s="70" t="s">
        <v>91</v>
      </c>
      <c r="Y152" s="96">
        <v>0.1</v>
      </c>
      <c r="Z152" s="70" t="s">
        <v>690</v>
      </c>
      <c r="AA152" s="70" t="s">
        <v>346</v>
      </c>
      <c r="AB152" s="70" t="s">
        <v>347</v>
      </c>
      <c r="AC152" s="70" t="s">
        <v>348</v>
      </c>
      <c r="AD152" s="70" t="s">
        <v>349</v>
      </c>
      <c r="AE152" s="79" t="s">
        <v>96</v>
      </c>
    </row>
    <row r="153" ht="22.5" spans="1:31">
      <c r="A153" s="37">
        <v>150</v>
      </c>
      <c r="B153" s="70" t="s">
        <v>562</v>
      </c>
      <c r="C153" s="79">
        <v>2024.05</v>
      </c>
      <c r="D153" s="80" t="s">
        <v>338</v>
      </c>
      <c r="E153" s="79" t="s">
        <v>78</v>
      </c>
      <c r="F153" s="74" t="s">
        <v>91</v>
      </c>
      <c r="G153" s="70" t="s">
        <v>731</v>
      </c>
      <c r="H153" s="70" t="s">
        <v>714</v>
      </c>
      <c r="I153" s="70" t="s">
        <v>692</v>
      </c>
      <c r="J153" s="70" t="s">
        <v>83</v>
      </c>
      <c r="K153" s="90" t="s">
        <v>410</v>
      </c>
      <c r="L153" s="84" t="s">
        <v>433</v>
      </c>
      <c r="M153" s="74">
        <v>3.43</v>
      </c>
      <c r="N153" s="90" t="s">
        <v>722</v>
      </c>
      <c r="O153" s="90">
        <v>120</v>
      </c>
      <c r="P153" s="90" t="s">
        <v>723</v>
      </c>
      <c r="Q153" s="90">
        <v>78.1</v>
      </c>
      <c r="R153" s="70" t="s">
        <v>568</v>
      </c>
      <c r="S153" s="74" t="s">
        <v>429</v>
      </c>
      <c r="T153" s="93">
        <v>4</v>
      </c>
      <c r="U153" s="70" t="s">
        <v>89</v>
      </c>
      <c r="V153" s="70" t="s">
        <v>90</v>
      </c>
      <c r="W153" s="70" t="s">
        <v>91</v>
      </c>
      <c r="X153" s="70" t="s">
        <v>91</v>
      </c>
      <c r="Y153" s="96">
        <v>0.1</v>
      </c>
      <c r="Z153" s="70" t="s">
        <v>690</v>
      </c>
      <c r="AA153" s="70" t="s">
        <v>346</v>
      </c>
      <c r="AB153" s="70" t="s">
        <v>347</v>
      </c>
      <c r="AC153" s="70" t="s">
        <v>348</v>
      </c>
      <c r="AD153" s="70" t="s">
        <v>349</v>
      </c>
      <c r="AE153" s="79" t="s">
        <v>96</v>
      </c>
    </row>
    <row r="154" ht="22.5" spans="1:31">
      <c r="A154" s="37">
        <v>151</v>
      </c>
      <c r="B154" s="70" t="s">
        <v>562</v>
      </c>
      <c r="C154" s="79">
        <v>2024.05</v>
      </c>
      <c r="D154" s="80" t="s">
        <v>338</v>
      </c>
      <c r="E154" s="79" t="s">
        <v>78</v>
      </c>
      <c r="F154" s="74" t="s">
        <v>91</v>
      </c>
      <c r="G154" s="70" t="s">
        <v>732</v>
      </c>
      <c r="H154" s="70" t="s">
        <v>692</v>
      </c>
      <c r="I154" s="70" t="s">
        <v>714</v>
      </c>
      <c r="J154" s="70" t="s">
        <v>83</v>
      </c>
      <c r="K154" s="90">
        <v>450</v>
      </c>
      <c r="L154" s="84" t="s">
        <v>421</v>
      </c>
      <c r="M154" s="74">
        <v>0.65</v>
      </c>
      <c r="N154" s="90" t="s">
        <v>722</v>
      </c>
      <c r="O154" s="90">
        <v>120</v>
      </c>
      <c r="P154" s="90" t="s">
        <v>723</v>
      </c>
      <c r="Q154" s="90">
        <v>78.1</v>
      </c>
      <c r="R154" s="70" t="s">
        <v>568</v>
      </c>
      <c r="S154" s="74" t="s">
        <v>485</v>
      </c>
      <c r="T154" s="93">
        <v>2</v>
      </c>
      <c r="U154" s="70" t="s">
        <v>89</v>
      </c>
      <c r="V154" s="70" t="s">
        <v>90</v>
      </c>
      <c r="W154" s="70" t="s">
        <v>91</v>
      </c>
      <c r="X154" s="70" t="s">
        <v>91</v>
      </c>
      <c r="Y154" s="96">
        <v>0.1</v>
      </c>
      <c r="Z154" s="70" t="s">
        <v>690</v>
      </c>
      <c r="AA154" s="70" t="s">
        <v>346</v>
      </c>
      <c r="AB154" s="70" t="s">
        <v>347</v>
      </c>
      <c r="AC154" s="70" t="s">
        <v>348</v>
      </c>
      <c r="AD154" s="70" t="s">
        <v>349</v>
      </c>
      <c r="AE154" s="79" t="s">
        <v>96</v>
      </c>
    </row>
    <row r="155" ht="22.5" spans="1:31">
      <c r="A155" s="37">
        <v>152</v>
      </c>
      <c r="B155" s="70" t="s">
        <v>562</v>
      </c>
      <c r="C155" s="79">
        <v>2024.05</v>
      </c>
      <c r="D155" s="80" t="s">
        <v>338</v>
      </c>
      <c r="E155" s="79" t="s">
        <v>78</v>
      </c>
      <c r="F155" s="74" t="s">
        <v>91</v>
      </c>
      <c r="G155" s="70" t="s">
        <v>733</v>
      </c>
      <c r="H155" s="70" t="s">
        <v>734</v>
      </c>
      <c r="I155" s="70" t="s">
        <v>735</v>
      </c>
      <c r="J155" s="70" t="s">
        <v>83</v>
      </c>
      <c r="K155" s="90">
        <v>80</v>
      </c>
      <c r="L155" s="84" t="s">
        <v>389</v>
      </c>
      <c r="M155" s="74">
        <v>26.42</v>
      </c>
      <c r="N155" s="90">
        <v>1.4</v>
      </c>
      <c r="O155" s="90">
        <v>120</v>
      </c>
      <c r="P155" s="90">
        <v>1.08</v>
      </c>
      <c r="Q155" s="90">
        <v>78.1</v>
      </c>
      <c r="R155" s="70" t="s">
        <v>568</v>
      </c>
      <c r="S155" s="74" t="s">
        <v>429</v>
      </c>
      <c r="T155" s="93">
        <v>7</v>
      </c>
      <c r="U155" s="70" t="s">
        <v>89</v>
      </c>
      <c r="V155" s="70" t="s">
        <v>90</v>
      </c>
      <c r="W155" s="70" t="s">
        <v>91</v>
      </c>
      <c r="X155" s="70" t="s">
        <v>91</v>
      </c>
      <c r="Y155" s="96">
        <v>0.1</v>
      </c>
      <c r="Z155" s="70" t="s">
        <v>690</v>
      </c>
      <c r="AA155" s="70" t="s">
        <v>346</v>
      </c>
      <c r="AB155" s="70" t="s">
        <v>347</v>
      </c>
      <c r="AC155" s="70" t="s">
        <v>348</v>
      </c>
      <c r="AD155" s="70" t="s">
        <v>349</v>
      </c>
      <c r="AE155" s="79" t="s">
        <v>96</v>
      </c>
    </row>
    <row r="156" ht="22.5" spans="1:31">
      <c r="A156" s="37">
        <v>153</v>
      </c>
      <c r="B156" s="70" t="s">
        <v>562</v>
      </c>
      <c r="C156" s="79">
        <v>2024.05</v>
      </c>
      <c r="D156" s="80" t="s">
        <v>338</v>
      </c>
      <c r="E156" s="79" t="s">
        <v>78</v>
      </c>
      <c r="F156" s="74" t="s">
        <v>91</v>
      </c>
      <c r="G156" s="70" t="s">
        <v>736</v>
      </c>
      <c r="H156" s="70" t="s">
        <v>737</v>
      </c>
      <c r="I156" s="70" t="s">
        <v>738</v>
      </c>
      <c r="J156" s="70" t="s">
        <v>83</v>
      </c>
      <c r="K156" s="90">
        <v>100</v>
      </c>
      <c r="L156" s="84" t="s">
        <v>739</v>
      </c>
      <c r="M156" s="74">
        <v>14.24</v>
      </c>
      <c r="N156" s="90" t="s">
        <v>722</v>
      </c>
      <c r="O156" s="90">
        <v>80</v>
      </c>
      <c r="P156" s="90" t="s">
        <v>723</v>
      </c>
      <c r="Q156" s="90">
        <v>65</v>
      </c>
      <c r="R156" s="70" t="s">
        <v>568</v>
      </c>
      <c r="S156" s="74" t="s">
        <v>531</v>
      </c>
      <c r="T156" s="93">
        <v>4</v>
      </c>
      <c r="U156" s="70" t="s">
        <v>89</v>
      </c>
      <c r="V156" s="70" t="s">
        <v>90</v>
      </c>
      <c r="W156" s="70" t="s">
        <v>91</v>
      </c>
      <c r="X156" s="70" t="s">
        <v>91</v>
      </c>
      <c r="Y156" s="96">
        <v>0.1</v>
      </c>
      <c r="Z156" s="70" t="s">
        <v>740</v>
      </c>
      <c r="AA156" s="70" t="s">
        <v>346</v>
      </c>
      <c r="AB156" s="70" t="s">
        <v>347</v>
      </c>
      <c r="AC156" s="70" t="s">
        <v>348</v>
      </c>
      <c r="AD156" s="70" t="s">
        <v>349</v>
      </c>
      <c r="AE156" s="79" t="s">
        <v>96</v>
      </c>
    </row>
    <row r="157" ht="22.5" spans="1:31">
      <c r="A157" s="37">
        <v>154</v>
      </c>
      <c r="B157" s="70" t="s">
        <v>562</v>
      </c>
      <c r="C157" s="79">
        <v>2024.05</v>
      </c>
      <c r="D157" s="80" t="s">
        <v>338</v>
      </c>
      <c r="E157" s="79" t="s">
        <v>78</v>
      </c>
      <c r="F157" s="74" t="s">
        <v>91</v>
      </c>
      <c r="G157" s="70" t="s">
        <v>741</v>
      </c>
      <c r="H157" s="70" t="s">
        <v>742</v>
      </c>
      <c r="I157" s="70" t="s">
        <v>738</v>
      </c>
      <c r="J157" s="70" t="s">
        <v>83</v>
      </c>
      <c r="K157" s="90">
        <v>50</v>
      </c>
      <c r="L157" s="84" t="s">
        <v>743</v>
      </c>
      <c r="M157" s="74">
        <v>11.22</v>
      </c>
      <c r="N157" s="90" t="s">
        <v>722</v>
      </c>
      <c r="O157" s="90">
        <v>80</v>
      </c>
      <c r="P157" s="90" t="s">
        <v>723</v>
      </c>
      <c r="Q157" s="90">
        <v>40</v>
      </c>
      <c r="R157" s="70" t="s">
        <v>568</v>
      </c>
      <c r="S157" s="74" t="s">
        <v>531</v>
      </c>
      <c r="T157" s="93">
        <v>4</v>
      </c>
      <c r="U157" s="70" t="s">
        <v>89</v>
      </c>
      <c r="V157" s="70" t="s">
        <v>90</v>
      </c>
      <c r="W157" s="70" t="s">
        <v>91</v>
      </c>
      <c r="X157" s="70" t="s">
        <v>91</v>
      </c>
      <c r="Y157" s="96">
        <v>0.1</v>
      </c>
      <c r="Z157" s="70" t="s">
        <v>740</v>
      </c>
      <c r="AA157" s="70" t="s">
        <v>346</v>
      </c>
      <c r="AB157" s="70" t="s">
        <v>347</v>
      </c>
      <c r="AC157" s="70" t="s">
        <v>348</v>
      </c>
      <c r="AD157" s="70" t="s">
        <v>349</v>
      </c>
      <c r="AE157" s="79" t="s">
        <v>96</v>
      </c>
    </row>
    <row r="158" ht="22.5" spans="1:31">
      <c r="A158" s="37">
        <v>155</v>
      </c>
      <c r="B158" s="70" t="s">
        <v>562</v>
      </c>
      <c r="C158" s="79">
        <v>2024.05</v>
      </c>
      <c r="D158" s="80" t="s">
        <v>338</v>
      </c>
      <c r="E158" s="79" t="s">
        <v>78</v>
      </c>
      <c r="F158" s="74" t="s">
        <v>91</v>
      </c>
      <c r="G158" s="70" t="s">
        <v>744</v>
      </c>
      <c r="H158" s="70" t="s">
        <v>741</v>
      </c>
      <c r="I158" s="70" t="s">
        <v>745</v>
      </c>
      <c r="J158" s="70" t="s">
        <v>83</v>
      </c>
      <c r="K158" s="90">
        <v>50</v>
      </c>
      <c r="L158" s="84" t="s">
        <v>743</v>
      </c>
      <c r="M158" s="74">
        <v>25.48</v>
      </c>
      <c r="N158" s="90" t="s">
        <v>722</v>
      </c>
      <c r="O158" s="90">
        <v>80</v>
      </c>
      <c r="P158" s="90" t="s">
        <v>723</v>
      </c>
      <c r="Q158" s="90">
        <v>40</v>
      </c>
      <c r="R158" s="70" t="s">
        <v>568</v>
      </c>
      <c r="S158" s="74" t="s">
        <v>531</v>
      </c>
      <c r="T158" s="93">
        <v>6</v>
      </c>
      <c r="U158" s="70" t="s">
        <v>89</v>
      </c>
      <c r="V158" s="70" t="s">
        <v>90</v>
      </c>
      <c r="W158" s="70" t="s">
        <v>91</v>
      </c>
      <c r="X158" s="70" t="s">
        <v>91</v>
      </c>
      <c r="Y158" s="96">
        <v>0.1</v>
      </c>
      <c r="Z158" s="70" t="s">
        <v>746</v>
      </c>
      <c r="AA158" s="70" t="s">
        <v>346</v>
      </c>
      <c r="AB158" s="70" t="s">
        <v>347</v>
      </c>
      <c r="AC158" s="70" t="s">
        <v>348</v>
      </c>
      <c r="AD158" s="70" t="s">
        <v>349</v>
      </c>
      <c r="AE158" s="79" t="s">
        <v>96</v>
      </c>
    </row>
    <row r="159" ht="22.5" spans="1:31">
      <c r="A159" s="37">
        <v>156</v>
      </c>
      <c r="B159" s="70" t="s">
        <v>562</v>
      </c>
      <c r="C159" s="79">
        <v>2024.05</v>
      </c>
      <c r="D159" s="80" t="s">
        <v>338</v>
      </c>
      <c r="E159" s="79" t="s">
        <v>78</v>
      </c>
      <c r="F159" s="74" t="s">
        <v>91</v>
      </c>
      <c r="G159" s="70" t="s">
        <v>747</v>
      </c>
      <c r="H159" s="70" t="s">
        <v>738</v>
      </c>
      <c r="I159" s="70" t="s">
        <v>748</v>
      </c>
      <c r="J159" s="70" t="s">
        <v>83</v>
      </c>
      <c r="K159" s="90" t="s">
        <v>358</v>
      </c>
      <c r="L159" s="84" t="s">
        <v>739</v>
      </c>
      <c r="M159" s="74">
        <v>12.09</v>
      </c>
      <c r="N159" s="90" t="s">
        <v>722</v>
      </c>
      <c r="O159" s="90">
        <v>80</v>
      </c>
      <c r="P159" s="90" t="s">
        <v>723</v>
      </c>
      <c r="Q159" s="90">
        <v>40</v>
      </c>
      <c r="R159" s="70" t="s">
        <v>568</v>
      </c>
      <c r="S159" s="74" t="s">
        <v>531</v>
      </c>
      <c r="T159" s="93">
        <v>4</v>
      </c>
      <c r="U159" s="70" t="s">
        <v>89</v>
      </c>
      <c r="V159" s="70" t="s">
        <v>90</v>
      </c>
      <c r="W159" s="70" t="s">
        <v>91</v>
      </c>
      <c r="X159" s="70" t="s">
        <v>91</v>
      </c>
      <c r="Y159" s="96">
        <v>0.1</v>
      </c>
      <c r="Z159" s="70" t="s">
        <v>740</v>
      </c>
      <c r="AA159" s="70" t="s">
        <v>346</v>
      </c>
      <c r="AB159" s="70" t="s">
        <v>347</v>
      </c>
      <c r="AC159" s="70" t="s">
        <v>348</v>
      </c>
      <c r="AD159" s="70" t="s">
        <v>349</v>
      </c>
      <c r="AE159" s="79" t="s">
        <v>96</v>
      </c>
    </row>
    <row r="160" ht="22.5" spans="1:31">
      <c r="A160" s="37">
        <v>157</v>
      </c>
      <c r="B160" s="70" t="s">
        <v>562</v>
      </c>
      <c r="C160" s="79">
        <v>2024.05</v>
      </c>
      <c r="D160" s="80" t="s">
        <v>338</v>
      </c>
      <c r="E160" s="79" t="s">
        <v>78</v>
      </c>
      <c r="F160" s="74" t="s">
        <v>91</v>
      </c>
      <c r="G160" s="70" t="s">
        <v>749</v>
      </c>
      <c r="H160" s="70" t="s">
        <v>748</v>
      </c>
      <c r="I160" s="70" t="s">
        <v>714</v>
      </c>
      <c r="J160" s="70" t="s">
        <v>83</v>
      </c>
      <c r="K160" s="90">
        <v>80</v>
      </c>
      <c r="L160" s="84" t="s">
        <v>739</v>
      </c>
      <c r="M160" s="74">
        <v>8.53</v>
      </c>
      <c r="N160" s="90">
        <v>0.7</v>
      </c>
      <c r="O160" s="90">
        <v>80</v>
      </c>
      <c r="P160" s="90">
        <v>0.5</v>
      </c>
      <c r="Q160" s="90">
        <v>40</v>
      </c>
      <c r="R160" s="70" t="s">
        <v>568</v>
      </c>
      <c r="S160" s="74" t="s">
        <v>531</v>
      </c>
      <c r="T160" s="93">
        <v>2</v>
      </c>
      <c r="U160" s="70" t="s">
        <v>89</v>
      </c>
      <c r="V160" s="70" t="s">
        <v>90</v>
      </c>
      <c r="W160" s="70" t="s">
        <v>91</v>
      </c>
      <c r="X160" s="70" t="s">
        <v>91</v>
      </c>
      <c r="Y160" s="96">
        <v>0.1</v>
      </c>
      <c r="Z160" s="70" t="s">
        <v>750</v>
      </c>
      <c r="AA160" s="70" t="s">
        <v>346</v>
      </c>
      <c r="AB160" s="70" t="s">
        <v>347</v>
      </c>
      <c r="AC160" s="70" t="s">
        <v>348</v>
      </c>
      <c r="AD160" s="70" t="s">
        <v>349</v>
      </c>
      <c r="AE160" s="79" t="s">
        <v>96</v>
      </c>
    </row>
    <row r="161" ht="22.5" spans="1:31">
      <c r="A161" s="37">
        <v>158</v>
      </c>
      <c r="B161" s="70" t="s">
        <v>562</v>
      </c>
      <c r="C161" s="79">
        <v>2024.05</v>
      </c>
      <c r="D161" s="80" t="s">
        <v>338</v>
      </c>
      <c r="E161" s="79" t="s">
        <v>78</v>
      </c>
      <c r="F161" s="74" t="s">
        <v>91</v>
      </c>
      <c r="G161" s="70" t="s">
        <v>751</v>
      </c>
      <c r="H161" s="70" t="s">
        <v>748</v>
      </c>
      <c r="I161" s="70" t="s">
        <v>714</v>
      </c>
      <c r="J161" s="70" t="s">
        <v>83</v>
      </c>
      <c r="K161" s="90">
        <v>80</v>
      </c>
      <c r="L161" s="84" t="s">
        <v>739</v>
      </c>
      <c r="M161" s="74">
        <v>47.59</v>
      </c>
      <c r="N161" s="90">
        <v>0.7</v>
      </c>
      <c r="O161" s="90">
        <v>80</v>
      </c>
      <c r="P161" s="90">
        <v>0.5</v>
      </c>
      <c r="Q161" s="90">
        <v>40</v>
      </c>
      <c r="R161" s="70" t="s">
        <v>568</v>
      </c>
      <c r="S161" s="74" t="s">
        <v>531</v>
      </c>
      <c r="T161" s="93">
        <v>12</v>
      </c>
      <c r="U161" s="70" t="s">
        <v>89</v>
      </c>
      <c r="V161" s="70" t="s">
        <v>90</v>
      </c>
      <c r="W161" s="70" t="s">
        <v>91</v>
      </c>
      <c r="X161" s="70" t="s">
        <v>91</v>
      </c>
      <c r="Y161" s="96">
        <v>0.1</v>
      </c>
      <c r="Z161" s="70" t="s">
        <v>750</v>
      </c>
      <c r="AA161" s="70" t="s">
        <v>346</v>
      </c>
      <c r="AB161" s="70" t="s">
        <v>347</v>
      </c>
      <c r="AC161" s="70" t="s">
        <v>348</v>
      </c>
      <c r="AD161" s="70" t="s">
        <v>349</v>
      </c>
      <c r="AE161" s="79" t="s">
        <v>96</v>
      </c>
    </row>
    <row r="162" ht="22.5" spans="1:31">
      <c r="A162" s="37">
        <v>159</v>
      </c>
      <c r="B162" s="70" t="s">
        <v>562</v>
      </c>
      <c r="C162" s="79">
        <v>2024.05</v>
      </c>
      <c r="D162" s="80" t="s">
        <v>338</v>
      </c>
      <c r="E162" s="79" t="s">
        <v>78</v>
      </c>
      <c r="F162" s="74" t="s">
        <v>91</v>
      </c>
      <c r="G162" s="70" t="s">
        <v>752</v>
      </c>
      <c r="H162" s="70" t="s">
        <v>753</v>
      </c>
      <c r="I162" s="70" t="s">
        <v>754</v>
      </c>
      <c r="J162" s="70" t="s">
        <v>83</v>
      </c>
      <c r="K162" s="90">
        <v>50</v>
      </c>
      <c r="L162" s="84" t="s">
        <v>743</v>
      </c>
      <c r="M162" s="74">
        <v>16.5</v>
      </c>
      <c r="N162" s="90">
        <v>0.7</v>
      </c>
      <c r="O162" s="90">
        <v>80</v>
      </c>
      <c r="P162" s="90">
        <v>0.5</v>
      </c>
      <c r="Q162" s="90">
        <v>40</v>
      </c>
      <c r="R162" s="70" t="s">
        <v>568</v>
      </c>
      <c r="S162" s="74" t="s">
        <v>531</v>
      </c>
      <c r="T162" s="93">
        <v>4</v>
      </c>
      <c r="U162" s="70" t="s">
        <v>89</v>
      </c>
      <c r="V162" s="70" t="s">
        <v>90</v>
      </c>
      <c r="W162" s="70" t="s">
        <v>91</v>
      </c>
      <c r="X162" s="70" t="s">
        <v>91</v>
      </c>
      <c r="Y162" s="96">
        <v>0.1</v>
      </c>
      <c r="Z162" s="70" t="s">
        <v>740</v>
      </c>
      <c r="AA162" s="70" t="s">
        <v>346</v>
      </c>
      <c r="AB162" s="70" t="s">
        <v>347</v>
      </c>
      <c r="AC162" s="70" t="s">
        <v>348</v>
      </c>
      <c r="AD162" s="70" t="s">
        <v>349</v>
      </c>
      <c r="AE162" s="79" t="s">
        <v>96</v>
      </c>
    </row>
    <row r="163" ht="22.5" spans="1:31">
      <c r="A163" s="37">
        <v>160</v>
      </c>
      <c r="B163" s="70" t="s">
        <v>562</v>
      </c>
      <c r="C163" s="79">
        <v>2024.05</v>
      </c>
      <c r="D163" s="80" t="s">
        <v>338</v>
      </c>
      <c r="E163" s="79" t="s">
        <v>78</v>
      </c>
      <c r="F163" s="74" t="s">
        <v>91</v>
      </c>
      <c r="G163" s="70" t="s">
        <v>755</v>
      </c>
      <c r="H163" s="70" t="s">
        <v>742</v>
      </c>
      <c r="I163" s="70" t="s">
        <v>522</v>
      </c>
      <c r="J163" s="70" t="s">
        <v>83</v>
      </c>
      <c r="K163" s="90">
        <v>50</v>
      </c>
      <c r="L163" s="84" t="s">
        <v>743</v>
      </c>
      <c r="M163" s="74">
        <v>21.87</v>
      </c>
      <c r="N163" s="90" t="s">
        <v>722</v>
      </c>
      <c r="O163" s="90">
        <v>80</v>
      </c>
      <c r="P163" s="90" t="s">
        <v>723</v>
      </c>
      <c r="Q163" s="90">
        <v>40</v>
      </c>
      <c r="R163" s="70" t="s">
        <v>568</v>
      </c>
      <c r="S163" s="74" t="s">
        <v>531</v>
      </c>
      <c r="T163" s="93">
        <v>5</v>
      </c>
      <c r="U163" s="70" t="s">
        <v>89</v>
      </c>
      <c r="V163" s="70" t="s">
        <v>90</v>
      </c>
      <c r="W163" s="70" t="s">
        <v>91</v>
      </c>
      <c r="X163" s="70" t="s">
        <v>91</v>
      </c>
      <c r="Y163" s="96">
        <v>0.1</v>
      </c>
      <c r="Z163" s="70" t="s">
        <v>740</v>
      </c>
      <c r="AA163" s="70" t="s">
        <v>346</v>
      </c>
      <c r="AB163" s="70" t="s">
        <v>347</v>
      </c>
      <c r="AC163" s="70" t="s">
        <v>348</v>
      </c>
      <c r="AD163" s="70" t="s">
        <v>349</v>
      </c>
      <c r="AE163" s="79" t="s">
        <v>96</v>
      </c>
    </row>
    <row r="164" ht="22.5" spans="1:31">
      <c r="A164" s="37">
        <v>161</v>
      </c>
      <c r="B164" s="70" t="s">
        <v>562</v>
      </c>
      <c r="C164" s="79">
        <v>2024.05</v>
      </c>
      <c r="D164" s="80" t="s">
        <v>338</v>
      </c>
      <c r="E164" s="79" t="s">
        <v>78</v>
      </c>
      <c r="F164" s="74" t="s">
        <v>91</v>
      </c>
      <c r="G164" s="70" t="s">
        <v>756</v>
      </c>
      <c r="H164" s="70" t="s">
        <v>725</v>
      </c>
      <c r="I164" s="70" t="s">
        <v>757</v>
      </c>
      <c r="J164" s="70" t="s">
        <v>83</v>
      </c>
      <c r="K164" s="90">
        <v>150</v>
      </c>
      <c r="L164" s="84" t="s">
        <v>433</v>
      </c>
      <c r="M164" s="74">
        <v>22.24</v>
      </c>
      <c r="N164" s="90">
        <v>1.4</v>
      </c>
      <c r="O164" s="90">
        <v>120</v>
      </c>
      <c r="P164" s="90">
        <v>1.08</v>
      </c>
      <c r="Q164" s="90">
        <v>100.4</v>
      </c>
      <c r="R164" s="70" t="s">
        <v>568</v>
      </c>
      <c r="S164" s="74" t="s">
        <v>429</v>
      </c>
      <c r="T164" s="93">
        <v>6</v>
      </c>
      <c r="U164" s="70" t="s">
        <v>89</v>
      </c>
      <c r="V164" s="70" t="s">
        <v>90</v>
      </c>
      <c r="W164" s="70" t="s">
        <v>91</v>
      </c>
      <c r="X164" s="70" t="s">
        <v>91</v>
      </c>
      <c r="Y164" s="96">
        <v>0.1</v>
      </c>
      <c r="Z164" s="70" t="s">
        <v>758</v>
      </c>
      <c r="AA164" s="70" t="s">
        <v>346</v>
      </c>
      <c r="AB164" s="70" t="s">
        <v>347</v>
      </c>
      <c r="AC164" s="70" t="s">
        <v>348</v>
      </c>
      <c r="AD164" s="70" t="s">
        <v>349</v>
      </c>
      <c r="AE164" s="79" t="s">
        <v>96</v>
      </c>
    </row>
    <row r="165" ht="22.5" spans="1:31">
      <c r="A165" s="37">
        <v>162</v>
      </c>
      <c r="B165" s="70" t="s">
        <v>562</v>
      </c>
      <c r="C165" s="79">
        <v>2024.05</v>
      </c>
      <c r="D165" s="80" t="s">
        <v>338</v>
      </c>
      <c r="E165" s="79" t="s">
        <v>78</v>
      </c>
      <c r="F165" s="74" t="s">
        <v>91</v>
      </c>
      <c r="G165" s="70" t="s">
        <v>759</v>
      </c>
      <c r="H165" s="70" t="s">
        <v>757</v>
      </c>
      <c r="I165" s="70" t="s">
        <v>725</v>
      </c>
      <c r="J165" s="70" t="s">
        <v>83</v>
      </c>
      <c r="K165" s="90">
        <v>150</v>
      </c>
      <c r="L165" s="84" t="s">
        <v>433</v>
      </c>
      <c r="M165" s="74">
        <v>15.69</v>
      </c>
      <c r="N165" s="90">
        <v>1</v>
      </c>
      <c r="O165" s="90">
        <v>160</v>
      </c>
      <c r="P165" s="90">
        <v>0.65</v>
      </c>
      <c r="Q165" s="90">
        <v>134</v>
      </c>
      <c r="R165" s="70" t="s">
        <v>568</v>
      </c>
      <c r="S165" s="74" t="s">
        <v>429</v>
      </c>
      <c r="T165" s="93">
        <v>4</v>
      </c>
      <c r="U165" s="70" t="s">
        <v>89</v>
      </c>
      <c r="V165" s="70" t="s">
        <v>90</v>
      </c>
      <c r="W165" s="70" t="s">
        <v>91</v>
      </c>
      <c r="X165" s="70" t="s">
        <v>91</v>
      </c>
      <c r="Y165" s="96">
        <v>0.1</v>
      </c>
      <c r="Z165" s="70" t="s">
        <v>758</v>
      </c>
      <c r="AA165" s="70" t="s">
        <v>346</v>
      </c>
      <c r="AB165" s="70" t="s">
        <v>347</v>
      </c>
      <c r="AC165" s="70" t="s">
        <v>348</v>
      </c>
      <c r="AD165" s="70" t="s">
        <v>349</v>
      </c>
      <c r="AE165" s="79" t="s">
        <v>96</v>
      </c>
    </row>
    <row r="166" ht="22.5" spans="1:31">
      <c r="A166" s="37">
        <v>163</v>
      </c>
      <c r="B166" s="70" t="s">
        <v>562</v>
      </c>
      <c r="C166" s="79">
        <v>2024.05</v>
      </c>
      <c r="D166" s="80" t="s">
        <v>338</v>
      </c>
      <c r="E166" s="79" t="s">
        <v>78</v>
      </c>
      <c r="F166" s="74" t="s">
        <v>91</v>
      </c>
      <c r="G166" s="70" t="s">
        <v>760</v>
      </c>
      <c r="H166" s="70" t="s">
        <v>725</v>
      </c>
      <c r="I166" s="70" t="s">
        <v>761</v>
      </c>
      <c r="J166" s="70" t="s">
        <v>83</v>
      </c>
      <c r="K166" s="90">
        <v>150</v>
      </c>
      <c r="L166" s="84" t="s">
        <v>433</v>
      </c>
      <c r="M166" s="74">
        <v>32.39</v>
      </c>
      <c r="N166" s="90">
        <v>1</v>
      </c>
      <c r="O166" s="90">
        <v>160</v>
      </c>
      <c r="P166" s="90">
        <v>0.6</v>
      </c>
      <c r="Q166" s="90">
        <v>101.4</v>
      </c>
      <c r="R166" s="70" t="s">
        <v>568</v>
      </c>
      <c r="S166" s="74" t="s">
        <v>429</v>
      </c>
      <c r="T166" s="93">
        <v>8</v>
      </c>
      <c r="U166" s="70" t="s">
        <v>89</v>
      </c>
      <c r="V166" s="70" t="s">
        <v>90</v>
      </c>
      <c r="W166" s="70" t="s">
        <v>91</v>
      </c>
      <c r="X166" s="70" t="s">
        <v>91</v>
      </c>
      <c r="Y166" s="96">
        <v>0.1</v>
      </c>
      <c r="Z166" s="70" t="s">
        <v>762</v>
      </c>
      <c r="AA166" s="70" t="s">
        <v>346</v>
      </c>
      <c r="AB166" s="70" t="s">
        <v>347</v>
      </c>
      <c r="AC166" s="70" t="s">
        <v>348</v>
      </c>
      <c r="AD166" s="70" t="s">
        <v>349</v>
      </c>
      <c r="AE166" s="79" t="s">
        <v>96</v>
      </c>
    </row>
    <row r="167" ht="22.5" spans="1:31">
      <c r="A167" s="37">
        <v>164</v>
      </c>
      <c r="B167" s="70" t="s">
        <v>562</v>
      </c>
      <c r="C167" s="79">
        <v>2024.05</v>
      </c>
      <c r="D167" s="80" t="s">
        <v>338</v>
      </c>
      <c r="E167" s="79" t="s">
        <v>78</v>
      </c>
      <c r="F167" s="74" t="s">
        <v>91</v>
      </c>
      <c r="G167" s="70" t="s">
        <v>763</v>
      </c>
      <c r="H167" s="70" t="s">
        <v>757</v>
      </c>
      <c r="I167" s="70" t="s">
        <v>672</v>
      </c>
      <c r="J167" s="70" t="s">
        <v>83</v>
      </c>
      <c r="K167" s="90" t="s">
        <v>764</v>
      </c>
      <c r="L167" s="84" t="s">
        <v>765</v>
      </c>
      <c r="M167" s="74">
        <v>6.22</v>
      </c>
      <c r="N167" s="90">
        <v>1</v>
      </c>
      <c r="O167" s="90">
        <v>160</v>
      </c>
      <c r="P167" s="90">
        <v>0.65</v>
      </c>
      <c r="Q167" s="90">
        <v>134</v>
      </c>
      <c r="R167" s="70" t="s">
        <v>568</v>
      </c>
      <c r="S167" s="74" t="s">
        <v>429</v>
      </c>
      <c r="T167" s="93">
        <v>2</v>
      </c>
      <c r="U167" s="70" t="s">
        <v>89</v>
      </c>
      <c r="V167" s="70" t="s">
        <v>90</v>
      </c>
      <c r="W167" s="70" t="s">
        <v>91</v>
      </c>
      <c r="X167" s="70" t="s">
        <v>91</v>
      </c>
      <c r="Y167" s="96">
        <v>0.1</v>
      </c>
      <c r="Z167" s="70" t="s">
        <v>758</v>
      </c>
      <c r="AA167" s="70" t="s">
        <v>346</v>
      </c>
      <c r="AB167" s="70" t="s">
        <v>347</v>
      </c>
      <c r="AC167" s="70" t="s">
        <v>348</v>
      </c>
      <c r="AD167" s="70" t="s">
        <v>349</v>
      </c>
      <c r="AE167" s="79" t="s">
        <v>96</v>
      </c>
    </row>
    <row r="168" ht="22.5" spans="1:31">
      <c r="A168" s="37">
        <v>165</v>
      </c>
      <c r="B168" s="70" t="s">
        <v>562</v>
      </c>
      <c r="C168" s="79">
        <v>2024.05</v>
      </c>
      <c r="D168" s="80" t="s">
        <v>338</v>
      </c>
      <c r="E168" s="79" t="s">
        <v>78</v>
      </c>
      <c r="F168" s="74" t="s">
        <v>91</v>
      </c>
      <c r="G168" s="70" t="s">
        <v>766</v>
      </c>
      <c r="H168" s="70" t="s">
        <v>672</v>
      </c>
      <c r="I168" s="70" t="s">
        <v>757</v>
      </c>
      <c r="J168" s="70" t="s">
        <v>83</v>
      </c>
      <c r="K168" s="90">
        <v>450</v>
      </c>
      <c r="L168" s="84" t="s">
        <v>421</v>
      </c>
      <c r="M168" s="74">
        <v>1.39</v>
      </c>
      <c r="N168" s="90">
        <v>1</v>
      </c>
      <c r="O168" s="90">
        <v>160</v>
      </c>
      <c r="P168" s="90">
        <v>0.6</v>
      </c>
      <c r="Q168" s="90">
        <v>134</v>
      </c>
      <c r="R168" s="70" t="s">
        <v>568</v>
      </c>
      <c r="S168" s="74" t="s">
        <v>485</v>
      </c>
      <c r="T168" s="93">
        <v>2</v>
      </c>
      <c r="U168" s="70" t="s">
        <v>89</v>
      </c>
      <c r="V168" s="70" t="s">
        <v>90</v>
      </c>
      <c r="W168" s="70" t="s">
        <v>91</v>
      </c>
      <c r="X168" s="70" t="s">
        <v>91</v>
      </c>
      <c r="Y168" s="96">
        <v>0.1</v>
      </c>
      <c r="Z168" s="70" t="s">
        <v>758</v>
      </c>
      <c r="AA168" s="70" t="s">
        <v>346</v>
      </c>
      <c r="AB168" s="70" t="s">
        <v>347</v>
      </c>
      <c r="AC168" s="70" t="s">
        <v>348</v>
      </c>
      <c r="AD168" s="70" t="s">
        <v>349</v>
      </c>
      <c r="AE168" s="79" t="s">
        <v>96</v>
      </c>
    </row>
    <row r="169" ht="22.5" spans="1:31">
      <c r="A169" s="37">
        <v>166</v>
      </c>
      <c r="B169" s="70" t="s">
        <v>562</v>
      </c>
      <c r="C169" s="79">
        <v>2024.05</v>
      </c>
      <c r="D169" s="80" t="s">
        <v>338</v>
      </c>
      <c r="E169" s="79" t="s">
        <v>78</v>
      </c>
      <c r="F169" s="74" t="s">
        <v>91</v>
      </c>
      <c r="G169" s="70" t="s">
        <v>767</v>
      </c>
      <c r="H169" s="70" t="s">
        <v>768</v>
      </c>
      <c r="I169" s="70" t="s">
        <v>769</v>
      </c>
      <c r="J169" s="70" t="s">
        <v>83</v>
      </c>
      <c r="K169" s="90">
        <v>200</v>
      </c>
      <c r="L169" s="84" t="s">
        <v>433</v>
      </c>
      <c r="M169" s="74">
        <v>10.37</v>
      </c>
      <c r="N169" s="90">
        <v>1</v>
      </c>
      <c r="O169" s="90">
        <v>160</v>
      </c>
      <c r="P169" s="90">
        <v>0.65</v>
      </c>
      <c r="Q169" s="90">
        <v>128</v>
      </c>
      <c r="R169" s="70" t="s">
        <v>568</v>
      </c>
      <c r="S169" s="74" t="s">
        <v>429</v>
      </c>
      <c r="T169" s="93">
        <v>4</v>
      </c>
      <c r="U169" s="70" t="s">
        <v>89</v>
      </c>
      <c r="V169" s="70" t="s">
        <v>90</v>
      </c>
      <c r="W169" s="70" t="s">
        <v>91</v>
      </c>
      <c r="X169" s="70" t="s">
        <v>91</v>
      </c>
      <c r="Y169" s="96">
        <v>0.1</v>
      </c>
      <c r="Z169" s="70" t="s">
        <v>770</v>
      </c>
      <c r="AA169" s="70" t="s">
        <v>346</v>
      </c>
      <c r="AB169" s="70" t="s">
        <v>347</v>
      </c>
      <c r="AC169" s="70" t="s">
        <v>348</v>
      </c>
      <c r="AD169" s="70" t="s">
        <v>349</v>
      </c>
      <c r="AE169" s="79" t="s">
        <v>96</v>
      </c>
    </row>
    <row r="170" ht="22.5" spans="1:31">
      <c r="A170" s="37">
        <v>167</v>
      </c>
      <c r="B170" s="70" t="s">
        <v>562</v>
      </c>
      <c r="C170" s="79">
        <v>2024.05</v>
      </c>
      <c r="D170" s="80" t="s">
        <v>338</v>
      </c>
      <c r="E170" s="79" t="s">
        <v>78</v>
      </c>
      <c r="F170" s="74" t="s">
        <v>91</v>
      </c>
      <c r="G170" s="70" t="s">
        <v>771</v>
      </c>
      <c r="H170" s="70" t="s">
        <v>769</v>
      </c>
      <c r="I170" s="70" t="s">
        <v>772</v>
      </c>
      <c r="J170" s="70" t="s">
        <v>83</v>
      </c>
      <c r="K170" s="90">
        <v>200</v>
      </c>
      <c r="L170" s="84" t="s">
        <v>433</v>
      </c>
      <c r="M170" s="74">
        <v>2.97</v>
      </c>
      <c r="N170" s="90">
        <v>1</v>
      </c>
      <c r="O170" s="90">
        <v>160</v>
      </c>
      <c r="P170" s="90">
        <v>0.65</v>
      </c>
      <c r="Q170" s="90">
        <v>128</v>
      </c>
      <c r="R170" s="70" t="s">
        <v>568</v>
      </c>
      <c r="S170" s="74" t="s">
        <v>429</v>
      </c>
      <c r="T170" s="93">
        <v>4</v>
      </c>
      <c r="U170" s="70" t="s">
        <v>89</v>
      </c>
      <c r="V170" s="70" t="s">
        <v>90</v>
      </c>
      <c r="W170" s="70" t="s">
        <v>91</v>
      </c>
      <c r="X170" s="70" t="s">
        <v>91</v>
      </c>
      <c r="Y170" s="96">
        <v>0.1</v>
      </c>
      <c r="Z170" s="70" t="s">
        <v>758</v>
      </c>
      <c r="AA170" s="70" t="s">
        <v>346</v>
      </c>
      <c r="AB170" s="70" t="s">
        <v>347</v>
      </c>
      <c r="AC170" s="70" t="s">
        <v>348</v>
      </c>
      <c r="AD170" s="70" t="s">
        <v>349</v>
      </c>
      <c r="AE170" s="79" t="s">
        <v>96</v>
      </c>
    </row>
    <row r="171" ht="22.5" spans="1:31">
      <c r="A171" s="37">
        <v>168</v>
      </c>
      <c r="B171" s="70" t="s">
        <v>562</v>
      </c>
      <c r="C171" s="79">
        <v>2024.05</v>
      </c>
      <c r="D171" s="80" t="s">
        <v>338</v>
      </c>
      <c r="E171" s="79" t="s">
        <v>78</v>
      </c>
      <c r="F171" s="74" t="s">
        <v>91</v>
      </c>
      <c r="G171" s="70" t="s">
        <v>773</v>
      </c>
      <c r="H171" s="70" t="s">
        <v>771</v>
      </c>
      <c r="I171" s="70" t="s">
        <v>712</v>
      </c>
      <c r="J171" s="70" t="s">
        <v>83</v>
      </c>
      <c r="K171" s="90">
        <v>100</v>
      </c>
      <c r="L171" s="84" t="s">
        <v>475</v>
      </c>
      <c r="M171" s="74">
        <v>32.56</v>
      </c>
      <c r="N171" s="90">
        <v>1</v>
      </c>
      <c r="O171" s="90">
        <v>160</v>
      </c>
      <c r="P171" s="90">
        <v>0.65</v>
      </c>
      <c r="Q171" s="90">
        <v>128</v>
      </c>
      <c r="R171" s="70" t="s">
        <v>568</v>
      </c>
      <c r="S171" s="74" t="s">
        <v>429</v>
      </c>
      <c r="T171" s="93">
        <v>8</v>
      </c>
      <c r="U171" s="70" t="s">
        <v>89</v>
      </c>
      <c r="V171" s="70" t="s">
        <v>90</v>
      </c>
      <c r="W171" s="70" t="s">
        <v>91</v>
      </c>
      <c r="X171" s="70" t="s">
        <v>91</v>
      </c>
      <c r="Y171" s="96">
        <v>0.1</v>
      </c>
      <c r="Z171" s="70" t="s">
        <v>774</v>
      </c>
      <c r="AA171" s="70" t="s">
        <v>346</v>
      </c>
      <c r="AB171" s="70" t="s">
        <v>347</v>
      </c>
      <c r="AC171" s="70" t="s">
        <v>348</v>
      </c>
      <c r="AD171" s="70" t="s">
        <v>349</v>
      </c>
      <c r="AE171" s="79" t="s">
        <v>96</v>
      </c>
    </row>
    <row r="172" ht="22.5" spans="1:31">
      <c r="A172" s="37">
        <v>169</v>
      </c>
      <c r="B172" s="70" t="s">
        <v>562</v>
      </c>
      <c r="C172" s="79">
        <v>2024.05</v>
      </c>
      <c r="D172" s="80" t="s">
        <v>338</v>
      </c>
      <c r="E172" s="79" t="s">
        <v>78</v>
      </c>
      <c r="F172" s="74" t="s">
        <v>91</v>
      </c>
      <c r="G172" s="70" t="s">
        <v>775</v>
      </c>
      <c r="H172" s="70" t="s">
        <v>772</v>
      </c>
      <c r="I172" s="70" t="s">
        <v>776</v>
      </c>
      <c r="J172" s="70" t="s">
        <v>83</v>
      </c>
      <c r="K172" s="90" t="s">
        <v>701</v>
      </c>
      <c r="L172" s="84" t="s">
        <v>693</v>
      </c>
      <c r="M172" s="74">
        <v>12.3</v>
      </c>
      <c r="N172" s="90">
        <v>1</v>
      </c>
      <c r="O172" s="90">
        <v>160</v>
      </c>
      <c r="P172" s="90">
        <v>0.6</v>
      </c>
      <c r="Q172" s="90">
        <v>120</v>
      </c>
      <c r="R172" s="70" t="s">
        <v>568</v>
      </c>
      <c r="S172" s="74" t="s">
        <v>429</v>
      </c>
      <c r="T172" s="93">
        <v>4</v>
      </c>
      <c r="U172" s="70" t="s">
        <v>89</v>
      </c>
      <c r="V172" s="70" t="s">
        <v>90</v>
      </c>
      <c r="W172" s="70" t="s">
        <v>91</v>
      </c>
      <c r="X172" s="70" t="s">
        <v>91</v>
      </c>
      <c r="Y172" s="96">
        <v>0.1</v>
      </c>
      <c r="Z172" s="70" t="s">
        <v>758</v>
      </c>
      <c r="AA172" s="70" t="s">
        <v>346</v>
      </c>
      <c r="AB172" s="70" t="s">
        <v>347</v>
      </c>
      <c r="AC172" s="70" t="s">
        <v>348</v>
      </c>
      <c r="AD172" s="70" t="s">
        <v>349</v>
      </c>
      <c r="AE172" s="79" t="s">
        <v>96</v>
      </c>
    </row>
    <row r="173" ht="22.5" spans="1:31">
      <c r="A173" s="37">
        <v>170</v>
      </c>
      <c r="B173" s="70" t="s">
        <v>562</v>
      </c>
      <c r="C173" s="79">
        <v>2024.05</v>
      </c>
      <c r="D173" s="80" t="s">
        <v>338</v>
      </c>
      <c r="E173" s="79" t="s">
        <v>78</v>
      </c>
      <c r="F173" s="74" t="s">
        <v>91</v>
      </c>
      <c r="G173" s="70" t="s">
        <v>777</v>
      </c>
      <c r="H173" s="70" t="s">
        <v>776</v>
      </c>
      <c r="I173" s="70" t="s">
        <v>757</v>
      </c>
      <c r="J173" s="70" t="s">
        <v>83</v>
      </c>
      <c r="K173" s="90" t="s">
        <v>376</v>
      </c>
      <c r="L173" s="84" t="s">
        <v>470</v>
      </c>
      <c r="M173" s="74">
        <v>52.42</v>
      </c>
      <c r="N173" s="90">
        <v>1.4</v>
      </c>
      <c r="O173" s="90">
        <v>160</v>
      </c>
      <c r="P173" s="90">
        <v>1.15</v>
      </c>
      <c r="Q173" s="90">
        <v>120</v>
      </c>
      <c r="R173" s="70" t="s">
        <v>568</v>
      </c>
      <c r="S173" s="74" t="s">
        <v>429</v>
      </c>
      <c r="T173" s="93">
        <v>13</v>
      </c>
      <c r="U173" s="70" t="s">
        <v>89</v>
      </c>
      <c r="V173" s="70" t="s">
        <v>90</v>
      </c>
      <c r="W173" s="70" t="s">
        <v>91</v>
      </c>
      <c r="X173" s="70" t="s">
        <v>91</v>
      </c>
      <c r="Y173" s="96">
        <v>0.1</v>
      </c>
      <c r="Z173" s="70" t="s">
        <v>758</v>
      </c>
      <c r="AA173" s="70" t="s">
        <v>346</v>
      </c>
      <c r="AB173" s="70" t="s">
        <v>347</v>
      </c>
      <c r="AC173" s="70" t="s">
        <v>348</v>
      </c>
      <c r="AD173" s="70" t="s">
        <v>349</v>
      </c>
      <c r="AE173" s="79" t="s">
        <v>96</v>
      </c>
    </row>
    <row r="174" ht="22.5" spans="1:31">
      <c r="A174" s="37">
        <v>171</v>
      </c>
      <c r="B174" s="70" t="s">
        <v>562</v>
      </c>
      <c r="C174" s="79">
        <v>2024.05</v>
      </c>
      <c r="D174" s="80" t="s">
        <v>338</v>
      </c>
      <c r="E174" s="79" t="s">
        <v>78</v>
      </c>
      <c r="F174" s="74" t="s">
        <v>91</v>
      </c>
      <c r="G174" s="70" t="s">
        <v>778</v>
      </c>
      <c r="H174" s="70" t="s">
        <v>779</v>
      </c>
      <c r="I174" s="70" t="s">
        <v>777</v>
      </c>
      <c r="J174" s="70" t="s">
        <v>83</v>
      </c>
      <c r="K174" s="90">
        <v>150</v>
      </c>
      <c r="L174" s="84" t="s">
        <v>433</v>
      </c>
      <c r="M174" s="74">
        <v>3.87</v>
      </c>
      <c r="N174" s="90">
        <v>1.4</v>
      </c>
      <c r="O174" s="90">
        <v>160</v>
      </c>
      <c r="P174" s="90">
        <v>1.15</v>
      </c>
      <c r="Q174" s="90">
        <v>120</v>
      </c>
      <c r="R174" s="70" t="s">
        <v>568</v>
      </c>
      <c r="S174" s="74" t="s">
        <v>429</v>
      </c>
      <c r="T174" s="93">
        <v>4</v>
      </c>
      <c r="U174" s="70" t="s">
        <v>89</v>
      </c>
      <c r="V174" s="70" t="s">
        <v>90</v>
      </c>
      <c r="W174" s="70" t="s">
        <v>91</v>
      </c>
      <c r="X174" s="70" t="s">
        <v>91</v>
      </c>
      <c r="Y174" s="96">
        <v>0.1</v>
      </c>
      <c r="Z174" s="70" t="s">
        <v>758</v>
      </c>
      <c r="AA174" s="70" t="s">
        <v>346</v>
      </c>
      <c r="AB174" s="70" t="s">
        <v>347</v>
      </c>
      <c r="AC174" s="70" t="s">
        <v>348</v>
      </c>
      <c r="AD174" s="70" t="s">
        <v>349</v>
      </c>
      <c r="AE174" s="79" t="s">
        <v>96</v>
      </c>
    </row>
    <row r="175" ht="22.5" spans="1:31">
      <c r="A175" s="37">
        <v>172</v>
      </c>
      <c r="B175" s="70" t="s">
        <v>562</v>
      </c>
      <c r="C175" s="79">
        <v>2024.05</v>
      </c>
      <c r="D175" s="80" t="s">
        <v>338</v>
      </c>
      <c r="E175" s="79" t="s">
        <v>78</v>
      </c>
      <c r="F175" s="74" t="s">
        <v>91</v>
      </c>
      <c r="G175" s="70" t="s">
        <v>780</v>
      </c>
      <c r="H175" s="70" t="s">
        <v>778</v>
      </c>
      <c r="I175" s="70" t="s">
        <v>781</v>
      </c>
      <c r="J175" s="70" t="s">
        <v>83</v>
      </c>
      <c r="K175" s="90">
        <v>80</v>
      </c>
      <c r="L175" s="84" t="s">
        <v>389</v>
      </c>
      <c r="M175" s="74">
        <v>13.32</v>
      </c>
      <c r="N175" s="90">
        <v>1.4</v>
      </c>
      <c r="O175" s="90">
        <v>160</v>
      </c>
      <c r="P175" s="90">
        <v>1.15</v>
      </c>
      <c r="Q175" s="90">
        <v>120</v>
      </c>
      <c r="R175" s="70" t="s">
        <v>568</v>
      </c>
      <c r="S175" s="74" t="s">
        <v>429</v>
      </c>
      <c r="T175" s="93">
        <v>4</v>
      </c>
      <c r="U175" s="70" t="s">
        <v>89</v>
      </c>
      <c r="V175" s="70" t="s">
        <v>90</v>
      </c>
      <c r="W175" s="70" t="s">
        <v>91</v>
      </c>
      <c r="X175" s="70" t="s">
        <v>91</v>
      </c>
      <c r="Y175" s="96">
        <v>0.1</v>
      </c>
      <c r="Z175" s="70" t="s">
        <v>758</v>
      </c>
      <c r="AA175" s="70" t="s">
        <v>346</v>
      </c>
      <c r="AB175" s="70" t="s">
        <v>347</v>
      </c>
      <c r="AC175" s="70" t="s">
        <v>348</v>
      </c>
      <c r="AD175" s="70" t="s">
        <v>349</v>
      </c>
      <c r="AE175" s="79" t="s">
        <v>96</v>
      </c>
    </row>
    <row r="176" ht="22.5" spans="1:31">
      <c r="A176" s="37">
        <v>173</v>
      </c>
      <c r="B176" s="70" t="s">
        <v>562</v>
      </c>
      <c r="C176" s="79">
        <v>2024.05</v>
      </c>
      <c r="D176" s="80" t="s">
        <v>338</v>
      </c>
      <c r="E176" s="79" t="s">
        <v>78</v>
      </c>
      <c r="F176" s="74" t="s">
        <v>91</v>
      </c>
      <c r="G176" s="70" t="s">
        <v>782</v>
      </c>
      <c r="H176" s="70" t="s">
        <v>761</v>
      </c>
      <c r="I176" s="70" t="s">
        <v>768</v>
      </c>
      <c r="J176" s="70" t="s">
        <v>83</v>
      </c>
      <c r="K176" s="90">
        <v>250</v>
      </c>
      <c r="L176" s="84" t="s">
        <v>421</v>
      </c>
      <c r="M176" s="74">
        <v>7.08</v>
      </c>
      <c r="N176" s="90" t="s">
        <v>722</v>
      </c>
      <c r="O176" s="90">
        <v>180</v>
      </c>
      <c r="P176" s="90" t="s">
        <v>723</v>
      </c>
      <c r="Q176" s="90">
        <v>99</v>
      </c>
      <c r="R176" s="70" t="s">
        <v>568</v>
      </c>
      <c r="S176" s="74" t="s">
        <v>429</v>
      </c>
      <c r="T176" s="93">
        <v>2</v>
      </c>
      <c r="U176" s="70" t="s">
        <v>89</v>
      </c>
      <c r="V176" s="70" t="s">
        <v>90</v>
      </c>
      <c r="W176" s="70" t="s">
        <v>91</v>
      </c>
      <c r="X176" s="70" t="s">
        <v>91</v>
      </c>
      <c r="Y176" s="96">
        <v>0.1</v>
      </c>
      <c r="Z176" s="70" t="s">
        <v>783</v>
      </c>
      <c r="AA176" s="70" t="s">
        <v>346</v>
      </c>
      <c r="AB176" s="70" t="s">
        <v>347</v>
      </c>
      <c r="AC176" s="70" t="s">
        <v>348</v>
      </c>
      <c r="AD176" s="70" t="s">
        <v>349</v>
      </c>
      <c r="AE176" s="79" t="s">
        <v>96</v>
      </c>
    </row>
    <row r="177" ht="22.5" spans="1:31">
      <c r="A177" s="37">
        <v>174</v>
      </c>
      <c r="B177" s="70" t="s">
        <v>562</v>
      </c>
      <c r="C177" s="79">
        <v>2024.05</v>
      </c>
      <c r="D177" s="80" t="s">
        <v>338</v>
      </c>
      <c r="E177" s="79" t="s">
        <v>78</v>
      </c>
      <c r="F177" s="74" t="s">
        <v>91</v>
      </c>
      <c r="G177" s="70" t="s">
        <v>784</v>
      </c>
      <c r="H177" s="70" t="s">
        <v>768</v>
      </c>
      <c r="I177" s="70" t="s">
        <v>761</v>
      </c>
      <c r="J177" s="70" t="s">
        <v>83</v>
      </c>
      <c r="K177" s="90">
        <v>800</v>
      </c>
      <c r="L177" s="84" t="s">
        <v>570</v>
      </c>
      <c r="M177" s="74">
        <v>1.79</v>
      </c>
      <c r="N177" s="90" t="s">
        <v>722</v>
      </c>
      <c r="O177" s="90">
        <v>180</v>
      </c>
      <c r="P177" s="90" t="s">
        <v>723</v>
      </c>
      <c r="Q177" s="90">
        <v>103</v>
      </c>
      <c r="R177" s="70" t="s">
        <v>568</v>
      </c>
      <c r="S177" s="74" t="s">
        <v>485</v>
      </c>
      <c r="T177" s="93">
        <v>2</v>
      </c>
      <c r="U177" s="70" t="s">
        <v>89</v>
      </c>
      <c r="V177" s="70" t="s">
        <v>90</v>
      </c>
      <c r="W177" s="70" t="s">
        <v>91</v>
      </c>
      <c r="X177" s="70" t="s">
        <v>91</v>
      </c>
      <c r="Y177" s="96">
        <v>0.1</v>
      </c>
      <c r="Z177" s="70" t="s">
        <v>783</v>
      </c>
      <c r="AA177" s="70" t="s">
        <v>346</v>
      </c>
      <c r="AB177" s="70" t="s">
        <v>347</v>
      </c>
      <c r="AC177" s="70" t="s">
        <v>348</v>
      </c>
      <c r="AD177" s="70" t="s">
        <v>349</v>
      </c>
      <c r="AE177" s="79" t="s">
        <v>96</v>
      </c>
    </row>
    <row r="178" ht="22.5" spans="1:31">
      <c r="A178" s="37">
        <v>175</v>
      </c>
      <c r="B178" s="70" t="s">
        <v>562</v>
      </c>
      <c r="C178" s="79">
        <v>2024.05</v>
      </c>
      <c r="D178" s="80" t="s">
        <v>338</v>
      </c>
      <c r="E178" s="79" t="s">
        <v>78</v>
      </c>
      <c r="F178" s="74" t="s">
        <v>91</v>
      </c>
      <c r="G178" s="70" t="s">
        <v>785</v>
      </c>
      <c r="H178" s="70" t="s">
        <v>786</v>
      </c>
      <c r="I178" s="70" t="s">
        <v>787</v>
      </c>
      <c r="J178" s="70" t="s">
        <v>83</v>
      </c>
      <c r="K178" s="90">
        <v>200</v>
      </c>
      <c r="L178" s="84">
        <v>7.1</v>
      </c>
      <c r="M178" s="74">
        <v>4.89</v>
      </c>
      <c r="N178" s="90" t="s">
        <v>722</v>
      </c>
      <c r="O178" s="90">
        <v>80</v>
      </c>
      <c r="P178" s="90" t="s">
        <v>723</v>
      </c>
      <c r="Q178" s="90">
        <v>40</v>
      </c>
      <c r="R178" s="70" t="s">
        <v>568</v>
      </c>
      <c r="S178" s="74" t="s">
        <v>429</v>
      </c>
      <c r="T178" s="93">
        <v>4</v>
      </c>
      <c r="U178" s="70" t="s">
        <v>89</v>
      </c>
      <c r="V178" s="70" t="s">
        <v>90</v>
      </c>
      <c r="W178" s="70" t="s">
        <v>91</v>
      </c>
      <c r="X178" s="70" t="s">
        <v>91</v>
      </c>
      <c r="Y178" s="96">
        <v>0.1</v>
      </c>
      <c r="Z178" s="70" t="s">
        <v>783</v>
      </c>
      <c r="AA178" s="70" t="s">
        <v>346</v>
      </c>
      <c r="AB178" s="70" t="s">
        <v>347</v>
      </c>
      <c r="AC178" s="70" t="s">
        <v>348</v>
      </c>
      <c r="AD178" s="70" t="s">
        <v>349</v>
      </c>
      <c r="AE178" s="79" t="s">
        <v>96</v>
      </c>
    </row>
    <row r="179" ht="22.5" spans="1:31">
      <c r="A179" s="37">
        <v>176</v>
      </c>
      <c r="B179" s="70" t="s">
        <v>562</v>
      </c>
      <c r="C179" s="79">
        <v>2024.05</v>
      </c>
      <c r="D179" s="80" t="s">
        <v>338</v>
      </c>
      <c r="E179" s="79" t="s">
        <v>78</v>
      </c>
      <c r="F179" s="74" t="s">
        <v>91</v>
      </c>
      <c r="G179" s="70" t="s">
        <v>788</v>
      </c>
      <c r="H179" s="70" t="s">
        <v>787</v>
      </c>
      <c r="I179" s="70" t="s">
        <v>789</v>
      </c>
      <c r="J179" s="70" t="s">
        <v>83</v>
      </c>
      <c r="K179" s="90" t="s">
        <v>701</v>
      </c>
      <c r="L179" s="84" t="s">
        <v>470</v>
      </c>
      <c r="M179" s="74">
        <v>15.67</v>
      </c>
      <c r="N179" s="90" t="s">
        <v>722</v>
      </c>
      <c r="O179" s="90">
        <v>80</v>
      </c>
      <c r="P179" s="90" t="s">
        <v>723</v>
      </c>
      <c r="Q179" s="90">
        <v>40</v>
      </c>
      <c r="R179" s="70" t="s">
        <v>568</v>
      </c>
      <c r="S179" s="74" t="s">
        <v>429</v>
      </c>
      <c r="T179" s="93">
        <v>4</v>
      </c>
      <c r="U179" s="70" t="s">
        <v>89</v>
      </c>
      <c r="V179" s="70" t="s">
        <v>90</v>
      </c>
      <c r="W179" s="70" t="s">
        <v>91</v>
      </c>
      <c r="X179" s="70" t="s">
        <v>91</v>
      </c>
      <c r="Y179" s="96">
        <v>0.1</v>
      </c>
      <c r="Z179" s="70" t="s">
        <v>783</v>
      </c>
      <c r="AA179" s="70" t="s">
        <v>346</v>
      </c>
      <c r="AB179" s="70" t="s">
        <v>347</v>
      </c>
      <c r="AC179" s="70" t="s">
        <v>348</v>
      </c>
      <c r="AD179" s="70" t="s">
        <v>349</v>
      </c>
      <c r="AE179" s="79" t="s">
        <v>96</v>
      </c>
    </row>
    <row r="180" ht="22.5" spans="1:31">
      <c r="A180" s="37">
        <v>177</v>
      </c>
      <c r="B180" s="70" t="s">
        <v>562</v>
      </c>
      <c r="C180" s="79">
        <v>2024.05</v>
      </c>
      <c r="D180" s="80" t="s">
        <v>338</v>
      </c>
      <c r="E180" s="79" t="s">
        <v>78</v>
      </c>
      <c r="F180" s="74" t="s">
        <v>91</v>
      </c>
      <c r="G180" s="70" t="s">
        <v>790</v>
      </c>
      <c r="H180" s="70" t="s">
        <v>791</v>
      </c>
      <c r="I180" s="70" t="s">
        <v>792</v>
      </c>
      <c r="J180" s="70" t="s">
        <v>83</v>
      </c>
      <c r="K180" s="90">
        <v>150</v>
      </c>
      <c r="L180" s="84">
        <v>7.1</v>
      </c>
      <c r="M180" s="74">
        <v>22.9</v>
      </c>
      <c r="N180" s="90">
        <v>0.7</v>
      </c>
      <c r="O180" s="90">
        <v>80</v>
      </c>
      <c r="P180" s="90">
        <v>0.58</v>
      </c>
      <c r="Q180" s="90">
        <v>40</v>
      </c>
      <c r="R180" s="70" t="s">
        <v>568</v>
      </c>
      <c r="S180" s="74" t="s">
        <v>429</v>
      </c>
      <c r="T180" s="93">
        <v>6</v>
      </c>
      <c r="U180" s="70" t="s">
        <v>89</v>
      </c>
      <c r="V180" s="70" t="s">
        <v>90</v>
      </c>
      <c r="W180" s="70" t="s">
        <v>91</v>
      </c>
      <c r="X180" s="70" t="s">
        <v>91</v>
      </c>
      <c r="Y180" s="96">
        <v>0.1</v>
      </c>
      <c r="Z180" s="70" t="s">
        <v>783</v>
      </c>
      <c r="AA180" s="70" t="s">
        <v>346</v>
      </c>
      <c r="AB180" s="70" t="s">
        <v>347</v>
      </c>
      <c r="AC180" s="70" t="s">
        <v>348</v>
      </c>
      <c r="AD180" s="70" t="s">
        <v>349</v>
      </c>
      <c r="AE180" s="79" t="s">
        <v>96</v>
      </c>
    </row>
    <row r="181" ht="22.5" spans="1:31">
      <c r="A181" s="37">
        <v>178</v>
      </c>
      <c r="B181" s="70" t="s">
        <v>562</v>
      </c>
      <c r="C181" s="79">
        <v>2024.05</v>
      </c>
      <c r="D181" s="80" t="s">
        <v>338</v>
      </c>
      <c r="E181" s="79" t="s">
        <v>78</v>
      </c>
      <c r="F181" s="74" t="s">
        <v>91</v>
      </c>
      <c r="G181" s="70" t="s">
        <v>792</v>
      </c>
      <c r="H181" s="70" t="s">
        <v>790</v>
      </c>
      <c r="I181" s="70" t="s">
        <v>761</v>
      </c>
      <c r="J181" s="70" t="s">
        <v>83</v>
      </c>
      <c r="K181" s="90">
        <v>150</v>
      </c>
      <c r="L181" s="84">
        <v>7.1</v>
      </c>
      <c r="M181" s="74">
        <v>64.57</v>
      </c>
      <c r="N181" s="90">
        <v>0.7</v>
      </c>
      <c r="O181" s="90">
        <v>80</v>
      </c>
      <c r="P181" s="90">
        <v>0.58</v>
      </c>
      <c r="Q181" s="90">
        <v>40</v>
      </c>
      <c r="R181" s="70" t="s">
        <v>568</v>
      </c>
      <c r="S181" s="74" t="s">
        <v>429</v>
      </c>
      <c r="T181" s="93">
        <v>16</v>
      </c>
      <c r="U181" s="70" t="s">
        <v>89</v>
      </c>
      <c r="V181" s="70" t="s">
        <v>90</v>
      </c>
      <c r="W181" s="70" t="s">
        <v>91</v>
      </c>
      <c r="X181" s="70" t="s">
        <v>91</v>
      </c>
      <c r="Y181" s="96">
        <v>0.1</v>
      </c>
      <c r="Z181" s="70" t="s">
        <v>783</v>
      </c>
      <c r="AA181" s="70" t="s">
        <v>346</v>
      </c>
      <c r="AB181" s="70" t="s">
        <v>347</v>
      </c>
      <c r="AC181" s="70" t="s">
        <v>348</v>
      </c>
      <c r="AD181" s="70" t="s">
        <v>349</v>
      </c>
      <c r="AE181" s="79" t="s">
        <v>96</v>
      </c>
    </row>
    <row r="182" ht="22.5" spans="1:31">
      <c r="A182" s="37">
        <v>179</v>
      </c>
      <c r="B182" s="70" t="s">
        <v>562</v>
      </c>
      <c r="C182" s="79">
        <v>2024.05</v>
      </c>
      <c r="D182" s="80" t="s">
        <v>338</v>
      </c>
      <c r="E182" s="79" t="s">
        <v>78</v>
      </c>
      <c r="F182" s="74" t="s">
        <v>91</v>
      </c>
      <c r="G182" s="70" t="s">
        <v>793</v>
      </c>
      <c r="H182" s="70" t="s">
        <v>790</v>
      </c>
      <c r="I182" s="70" t="s">
        <v>794</v>
      </c>
      <c r="J182" s="70" t="s">
        <v>83</v>
      </c>
      <c r="K182" s="90">
        <v>80</v>
      </c>
      <c r="L182" s="84">
        <v>5.6</v>
      </c>
      <c r="M182" s="74">
        <v>17.96</v>
      </c>
      <c r="N182" s="90">
        <v>0.7</v>
      </c>
      <c r="O182" s="90">
        <v>80</v>
      </c>
      <c r="P182" s="90">
        <v>0.58</v>
      </c>
      <c r="Q182" s="90">
        <v>40</v>
      </c>
      <c r="R182" s="70" t="s">
        <v>568</v>
      </c>
      <c r="S182" s="74" t="s">
        <v>429</v>
      </c>
      <c r="T182" s="93">
        <v>4</v>
      </c>
      <c r="U182" s="70" t="s">
        <v>89</v>
      </c>
      <c r="V182" s="70" t="s">
        <v>90</v>
      </c>
      <c r="W182" s="70" t="s">
        <v>91</v>
      </c>
      <c r="X182" s="70" t="s">
        <v>91</v>
      </c>
      <c r="Y182" s="96">
        <v>0.1</v>
      </c>
      <c r="Z182" s="70" t="s">
        <v>783</v>
      </c>
      <c r="AA182" s="70" t="s">
        <v>346</v>
      </c>
      <c r="AB182" s="70" t="s">
        <v>347</v>
      </c>
      <c r="AC182" s="70" t="s">
        <v>348</v>
      </c>
      <c r="AD182" s="70" t="s">
        <v>349</v>
      </c>
      <c r="AE182" s="79" t="s">
        <v>96</v>
      </c>
    </row>
    <row r="183" ht="22.5" spans="1:31">
      <c r="A183" s="37">
        <v>180</v>
      </c>
      <c r="B183" s="70" t="s">
        <v>562</v>
      </c>
      <c r="C183" s="79">
        <v>2024.05</v>
      </c>
      <c r="D183" s="80" t="s">
        <v>338</v>
      </c>
      <c r="E183" s="79" t="s">
        <v>78</v>
      </c>
      <c r="F183" s="74" t="s">
        <v>91</v>
      </c>
      <c r="G183" s="70" t="s">
        <v>745</v>
      </c>
      <c r="H183" s="70" t="s">
        <v>761</v>
      </c>
      <c r="I183" s="70" t="s">
        <v>795</v>
      </c>
      <c r="J183" s="70" t="s">
        <v>83</v>
      </c>
      <c r="K183" s="90">
        <v>80</v>
      </c>
      <c r="L183" s="84">
        <v>5.6</v>
      </c>
      <c r="M183" s="74">
        <v>21.83</v>
      </c>
      <c r="N183" s="90" t="s">
        <v>722</v>
      </c>
      <c r="O183" s="90">
        <v>180</v>
      </c>
      <c r="P183" s="90" t="s">
        <v>723</v>
      </c>
      <c r="Q183" s="90">
        <v>99</v>
      </c>
      <c r="R183" s="70" t="s">
        <v>568</v>
      </c>
      <c r="S183" s="74" t="s">
        <v>429</v>
      </c>
      <c r="T183" s="93">
        <v>5</v>
      </c>
      <c r="U183" s="70" t="s">
        <v>89</v>
      </c>
      <c r="V183" s="70" t="s">
        <v>90</v>
      </c>
      <c r="W183" s="70" t="s">
        <v>91</v>
      </c>
      <c r="X183" s="70" t="s">
        <v>91</v>
      </c>
      <c r="Y183" s="96">
        <v>0.1</v>
      </c>
      <c r="Z183" s="70" t="s">
        <v>783</v>
      </c>
      <c r="AA183" s="70" t="s">
        <v>346</v>
      </c>
      <c r="AB183" s="70" t="s">
        <v>347</v>
      </c>
      <c r="AC183" s="70" t="s">
        <v>348</v>
      </c>
      <c r="AD183" s="70" t="s">
        <v>349</v>
      </c>
      <c r="AE183" s="79" t="s">
        <v>96</v>
      </c>
    </row>
    <row r="184" ht="22.5" spans="1:31">
      <c r="A184" s="37">
        <v>181</v>
      </c>
      <c r="B184" s="70" t="s">
        <v>562</v>
      </c>
      <c r="C184" s="79">
        <v>2024.05</v>
      </c>
      <c r="D184" s="80" t="s">
        <v>338</v>
      </c>
      <c r="E184" s="79" t="s">
        <v>78</v>
      </c>
      <c r="F184" s="74" t="s">
        <v>91</v>
      </c>
      <c r="G184" s="70" t="s">
        <v>796</v>
      </c>
      <c r="H184" s="70" t="s">
        <v>797</v>
      </c>
      <c r="I184" s="70" t="s">
        <v>788</v>
      </c>
      <c r="J184" s="70" t="s">
        <v>83</v>
      </c>
      <c r="K184" s="90">
        <v>50</v>
      </c>
      <c r="L184" s="84">
        <v>5</v>
      </c>
      <c r="M184" s="74">
        <v>39.01</v>
      </c>
      <c r="N184" s="90">
        <v>0.7</v>
      </c>
      <c r="O184" s="90">
        <v>180</v>
      </c>
      <c r="P184" s="90">
        <v>0.44</v>
      </c>
      <c r="Q184" s="90">
        <v>99</v>
      </c>
      <c r="R184" s="70" t="s">
        <v>568</v>
      </c>
      <c r="S184" s="74" t="s">
        <v>429</v>
      </c>
      <c r="T184" s="93">
        <v>10</v>
      </c>
      <c r="U184" s="70" t="s">
        <v>89</v>
      </c>
      <c r="V184" s="70" t="s">
        <v>90</v>
      </c>
      <c r="W184" s="70" t="s">
        <v>91</v>
      </c>
      <c r="X184" s="70" t="s">
        <v>91</v>
      </c>
      <c r="Y184" s="96">
        <v>0.1</v>
      </c>
      <c r="Z184" s="70" t="s">
        <v>783</v>
      </c>
      <c r="AA184" s="70" t="s">
        <v>346</v>
      </c>
      <c r="AB184" s="70" t="s">
        <v>347</v>
      </c>
      <c r="AC184" s="70" t="s">
        <v>348</v>
      </c>
      <c r="AD184" s="70" t="s">
        <v>349</v>
      </c>
      <c r="AE184" s="79" t="s">
        <v>96</v>
      </c>
    </row>
    <row r="185" ht="22.5" spans="1:31">
      <c r="A185" s="37">
        <v>182</v>
      </c>
      <c r="B185" s="70" t="s">
        <v>562</v>
      </c>
      <c r="C185" s="79">
        <v>2024.05</v>
      </c>
      <c r="D185" s="80" t="s">
        <v>338</v>
      </c>
      <c r="E185" s="79" t="s">
        <v>78</v>
      </c>
      <c r="F185" s="74" t="s">
        <v>91</v>
      </c>
      <c r="G185" s="70" t="s">
        <v>798</v>
      </c>
      <c r="H185" s="70" t="s">
        <v>799</v>
      </c>
      <c r="I185" s="70" t="s">
        <v>800</v>
      </c>
      <c r="J185" s="70" t="s">
        <v>83</v>
      </c>
      <c r="K185" s="90" t="s">
        <v>376</v>
      </c>
      <c r="L185" s="84" t="s">
        <v>470</v>
      </c>
      <c r="M185" s="74">
        <v>34.64</v>
      </c>
      <c r="N185" s="90">
        <v>0.7</v>
      </c>
      <c r="O185" s="90">
        <v>80</v>
      </c>
      <c r="P185" s="90">
        <v>0.5</v>
      </c>
      <c r="Q185" s="90">
        <v>40</v>
      </c>
      <c r="R185" s="70" t="s">
        <v>568</v>
      </c>
      <c r="S185" s="74" t="s">
        <v>429</v>
      </c>
      <c r="T185" s="93">
        <v>9</v>
      </c>
      <c r="U185" s="70" t="s">
        <v>89</v>
      </c>
      <c r="V185" s="70" t="s">
        <v>90</v>
      </c>
      <c r="W185" s="70" t="s">
        <v>91</v>
      </c>
      <c r="X185" s="70" t="s">
        <v>91</v>
      </c>
      <c r="Y185" s="96">
        <v>0.1</v>
      </c>
      <c r="Z185" s="70" t="s">
        <v>783</v>
      </c>
      <c r="AA185" s="70" t="s">
        <v>346</v>
      </c>
      <c r="AB185" s="70" t="s">
        <v>347</v>
      </c>
      <c r="AC185" s="70" t="s">
        <v>348</v>
      </c>
      <c r="AD185" s="70" t="s">
        <v>349</v>
      </c>
      <c r="AE185" s="79" t="s">
        <v>96</v>
      </c>
    </row>
    <row r="186" ht="22.5" spans="1:31">
      <c r="A186" s="37">
        <v>183</v>
      </c>
      <c r="B186" s="70" t="s">
        <v>562</v>
      </c>
      <c r="C186" s="79">
        <v>2024.05</v>
      </c>
      <c r="D186" s="80" t="s">
        <v>338</v>
      </c>
      <c r="E186" s="79" t="s">
        <v>78</v>
      </c>
      <c r="F186" s="74" t="s">
        <v>91</v>
      </c>
      <c r="G186" s="70" t="s">
        <v>801</v>
      </c>
      <c r="H186" s="70" t="s">
        <v>798</v>
      </c>
      <c r="I186" s="70" t="s">
        <v>715</v>
      </c>
      <c r="J186" s="70" t="s">
        <v>83</v>
      </c>
      <c r="K186" s="90">
        <v>100</v>
      </c>
      <c r="L186" s="84">
        <v>6.3</v>
      </c>
      <c r="M186" s="74">
        <v>24.01</v>
      </c>
      <c r="N186" s="90">
        <v>0.7</v>
      </c>
      <c r="O186" s="90">
        <v>80</v>
      </c>
      <c r="P186" s="90">
        <v>0.5</v>
      </c>
      <c r="Q186" s="90">
        <v>40</v>
      </c>
      <c r="R186" s="70" t="s">
        <v>568</v>
      </c>
      <c r="S186" s="74" t="s">
        <v>429</v>
      </c>
      <c r="T186" s="93">
        <v>6</v>
      </c>
      <c r="U186" s="70" t="s">
        <v>89</v>
      </c>
      <c r="V186" s="70" t="s">
        <v>90</v>
      </c>
      <c r="W186" s="70" t="s">
        <v>91</v>
      </c>
      <c r="X186" s="70" t="s">
        <v>91</v>
      </c>
      <c r="Y186" s="96">
        <v>0.1</v>
      </c>
      <c r="Z186" s="70" t="s">
        <v>783</v>
      </c>
      <c r="AA186" s="70" t="s">
        <v>346</v>
      </c>
      <c r="AB186" s="70" t="s">
        <v>347</v>
      </c>
      <c r="AC186" s="70" t="s">
        <v>348</v>
      </c>
      <c r="AD186" s="70" t="s">
        <v>349</v>
      </c>
      <c r="AE186" s="79" t="s">
        <v>96</v>
      </c>
    </row>
    <row r="187" ht="22.5" spans="1:31">
      <c r="A187" s="37">
        <v>184</v>
      </c>
      <c r="B187" s="70" t="s">
        <v>562</v>
      </c>
      <c r="C187" s="79">
        <v>2024.05</v>
      </c>
      <c r="D187" s="80" t="s">
        <v>338</v>
      </c>
      <c r="E187" s="79" t="s">
        <v>78</v>
      </c>
      <c r="F187" s="74" t="s">
        <v>91</v>
      </c>
      <c r="G187" s="70" t="s">
        <v>802</v>
      </c>
      <c r="H187" s="70" t="s">
        <v>712</v>
      </c>
      <c r="I187" s="70" t="s">
        <v>803</v>
      </c>
      <c r="J187" s="70" t="s">
        <v>83</v>
      </c>
      <c r="K187" s="90">
        <v>100</v>
      </c>
      <c r="L187" s="84">
        <v>6.3</v>
      </c>
      <c r="M187" s="74">
        <v>5.81</v>
      </c>
      <c r="N187" s="90">
        <v>1</v>
      </c>
      <c r="O187" s="90">
        <v>130</v>
      </c>
      <c r="P187" s="90">
        <v>0.55</v>
      </c>
      <c r="Q187" s="90">
        <v>93</v>
      </c>
      <c r="R187" s="70" t="s">
        <v>568</v>
      </c>
      <c r="S187" s="74" t="s">
        <v>429</v>
      </c>
      <c r="T187" s="93">
        <v>4</v>
      </c>
      <c r="U187" s="70" t="s">
        <v>89</v>
      </c>
      <c r="V187" s="70" t="s">
        <v>90</v>
      </c>
      <c r="W187" s="70" t="s">
        <v>91</v>
      </c>
      <c r="X187" s="70" t="s">
        <v>91</v>
      </c>
      <c r="Y187" s="96">
        <v>0.1</v>
      </c>
      <c r="Z187" s="70" t="s">
        <v>690</v>
      </c>
      <c r="AA187" s="70" t="s">
        <v>346</v>
      </c>
      <c r="AB187" s="70" t="s">
        <v>347</v>
      </c>
      <c r="AC187" s="70" t="s">
        <v>348</v>
      </c>
      <c r="AD187" s="70" t="s">
        <v>349</v>
      </c>
      <c r="AE187" s="79" t="s">
        <v>96</v>
      </c>
    </row>
    <row r="188" ht="22.5" spans="1:31">
      <c r="A188" s="37">
        <v>185</v>
      </c>
      <c r="B188" s="70" t="s">
        <v>562</v>
      </c>
      <c r="C188" s="79">
        <v>2024.05</v>
      </c>
      <c r="D188" s="80" t="s">
        <v>338</v>
      </c>
      <c r="E188" s="79" t="s">
        <v>78</v>
      </c>
      <c r="F188" s="74" t="s">
        <v>91</v>
      </c>
      <c r="G188" s="70" t="s">
        <v>804</v>
      </c>
      <c r="H188" s="70" t="s">
        <v>803</v>
      </c>
      <c r="I188" s="70" t="s">
        <v>798</v>
      </c>
      <c r="J188" s="70" t="s">
        <v>83</v>
      </c>
      <c r="K188" s="90" t="s">
        <v>376</v>
      </c>
      <c r="L188" s="84" t="s">
        <v>470</v>
      </c>
      <c r="M188" s="74">
        <v>23.77</v>
      </c>
      <c r="N188" s="90">
        <v>1</v>
      </c>
      <c r="O188" s="90">
        <v>70</v>
      </c>
      <c r="P188" s="90">
        <v>0.5</v>
      </c>
      <c r="Q188" s="90">
        <v>40</v>
      </c>
      <c r="R188" s="70" t="s">
        <v>568</v>
      </c>
      <c r="S188" s="74" t="s">
        <v>429</v>
      </c>
      <c r="T188" s="93">
        <v>6</v>
      </c>
      <c r="U188" s="70" t="s">
        <v>89</v>
      </c>
      <c r="V188" s="70" t="s">
        <v>90</v>
      </c>
      <c r="W188" s="70" t="s">
        <v>91</v>
      </c>
      <c r="X188" s="70" t="s">
        <v>91</v>
      </c>
      <c r="Y188" s="96">
        <v>0.1</v>
      </c>
      <c r="Z188" s="70" t="s">
        <v>805</v>
      </c>
      <c r="AA188" s="70" t="s">
        <v>346</v>
      </c>
      <c r="AB188" s="70" t="s">
        <v>347</v>
      </c>
      <c r="AC188" s="70" t="s">
        <v>348</v>
      </c>
      <c r="AD188" s="70" t="s">
        <v>349</v>
      </c>
      <c r="AE188" s="79" t="s">
        <v>96</v>
      </c>
    </row>
    <row r="189" ht="22.5" spans="1:31">
      <c r="A189" s="37">
        <v>186</v>
      </c>
      <c r="B189" s="70" t="s">
        <v>562</v>
      </c>
      <c r="C189" s="79">
        <v>2024.05</v>
      </c>
      <c r="D189" s="80" t="s">
        <v>338</v>
      </c>
      <c r="E189" s="79" t="s">
        <v>78</v>
      </c>
      <c r="F189" s="74" t="s">
        <v>91</v>
      </c>
      <c r="G189" s="70" t="s">
        <v>806</v>
      </c>
      <c r="H189" s="70" t="s">
        <v>807</v>
      </c>
      <c r="I189" s="70" t="s">
        <v>677</v>
      </c>
      <c r="J189" s="70" t="s">
        <v>83</v>
      </c>
      <c r="K189" s="90">
        <v>80</v>
      </c>
      <c r="L189" s="84">
        <v>5.6</v>
      </c>
      <c r="M189" s="74">
        <v>4.12</v>
      </c>
      <c r="N189" s="90" t="s">
        <v>722</v>
      </c>
      <c r="O189" s="90">
        <v>150</v>
      </c>
      <c r="P189" s="90" t="s">
        <v>723</v>
      </c>
      <c r="Q189" s="90">
        <v>106</v>
      </c>
      <c r="R189" s="70" t="s">
        <v>568</v>
      </c>
      <c r="S189" s="74" t="s">
        <v>429</v>
      </c>
      <c r="T189" s="93">
        <v>4</v>
      </c>
      <c r="U189" s="70" t="s">
        <v>89</v>
      </c>
      <c r="V189" s="70" t="s">
        <v>90</v>
      </c>
      <c r="W189" s="70" t="s">
        <v>91</v>
      </c>
      <c r="X189" s="70" t="s">
        <v>91</v>
      </c>
      <c r="Y189" s="96">
        <v>0.1</v>
      </c>
      <c r="Z189" s="70" t="s">
        <v>808</v>
      </c>
      <c r="AA189" s="70" t="s">
        <v>346</v>
      </c>
      <c r="AB189" s="70" t="s">
        <v>347</v>
      </c>
      <c r="AC189" s="70" t="s">
        <v>348</v>
      </c>
      <c r="AD189" s="70" t="s">
        <v>349</v>
      </c>
      <c r="AE189" s="79" t="s">
        <v>96</v>
      </c>
    </row>
    <row r="190" ht="22.5" spans="1:31">
      <c r="A190" s="37">
        <v>187</v>
      </c>
      <c r="B190" s="70" t="s">
        <v>562</v>
      </c>
      <c r="C190" s="79">
        <v>2024.05</v>
      </c>
      <c r="D190" s="80" t="s">
        <v>338</v>
      </c>
      <c r="E190" s="79" t="s">
        <v>78</v>
      </c>
      <c r="F190" s="74" t="s">
        <v>91</v>
      </c>
      <c r="G190" s="70" t="s">
        <v>809</v>
      </c>
      <c r="H190" s="70" t="s">
        <v>677</v>
      </c>
      <c r="I190" s="70" t="s">
        <v>807</v>
      </c>
      <c r="J190" s="70" t="s">
        <v>83</v>
      </c>
      <c r="K190" s="90">
        <v>300</v>
      </c>
      <c r="L190" s="84">
        <v>8.8</v>
      </c>
      <c r="M190" s="74">
        <v>1.44</v>
      </c>
      <c r="N190" s="90" t="s">
        <v>722</v>
      </c>
      <c r="O190" s="90">
        <v>150</v>
      </c>
      <c r="P190" s="90" t="s">
        <v>723</v>
      </c>
      <c r="Q190" s="90">
        <v>106</v>
      </c>
      <c r="R190" s="70" t="s">
        <v>568</v>
      </c>
      <c r="S190" s="74" t="s">
        <v>429</v>
      </c>
      <c r="T190" s="93">
        <v>2</v>
      </c>
      <c r="U190" s="70" t="s">
        <v>89</v>
      </c>
      <c r="V190" s="70" t="s">
        <v>90</v>
      </c>
      <c r="W190" s="70" t="s">
        <v>91</v>
      </c>
      <c r="X190" s="70" t="s">
        <v>91</v>
      </c>
      <c r="Y190" s="96">
        <v>0.1</v>
      </c>
      <c r="Z190" s="70" t="s">
        <v>808</v>
      </c>
      <c r="AA190" s="70" t="s">
        <v>346</v>
      </c>
      <c r="AB190" s="70" t="s">
        <v>347</v>
      </c>
      <c r="AC190" s="70" t="s">
        <v>348</v>
      </c>
      <c r="AD190" s="70" t="s">
        <v>349</v>
      </c>
      <c r="AE190" s="79" t="s">
        <v>96</v>
      </c>
    </row>
    <row r="191" ht="22.5" spans="1:31">
      <c r="A191" s="37">
        <v>188</v>
      </c>
      <c r="B191" s="70" t="s">
        <v>562</v>
      </c>
      <c r="C191" s="79">
        <v>2024.05</v>
      </c>
      <c r="D191" s="80" t="s">
        <v>338</v>
      </c>
      <c r="E191" s="79" t="s">
        <v>78</v>
      </c>
      <c r="F191" s="74" t="s">
        <v>91</v>
      </c>
      <c r="G191" s="70" t="s">
        <v>810</v>
      </c>
      <c r="H191" s="70" t="s">
        <v>811</v>
      </c>
      <c r="I191" s="70" t="s">
        <v>812</v>
      </c>
      <c r="J191" s="70" t="s">
        <v>83</v>
      </c>
      <c r="K191" s="90">
        <v>50</v>
      </c>
      <c r="L191" s="84">
        <v>5</v>
      </c>
      <c r="M191" s="74">
        <v>9.1</v>
      </c>
      <c r="N191" s="90" t="s">
        <v>722</v>
      </c>
      <c r="O191" s="90">
        <v>80</v>
      </c>
      <c r="P191" s="90" t="s">
        <v>723</v>
      </c>
      <c r="Q191" s="90">
        <v>40</v>
      </c>
      <c r="R191" s="70" t="s">
        <v>568</v>
      </c>
      <c r="S191" s="74" t="s">
        <v>429</v>
      </c>
      <c r="T191" s="93">
        <v>2</v>
      </c>
      <c r="U191" s="70" t="s">
        <v>89</v>
      </c>
      <c r="V191" s="70" t="s">
        <v>90</v>
      </c>
      <c r="W191" s="70" t="s">
        <v>91</v>
      </c>
      <c r="X191" s="70" t="s">
        <v>91</v>
      </c>
      <c r="Y191" s="96">
        <v>0.1</v>
      </c>
      <c r="Z191" s="70" t="s">
        <v>808</v>
      </c>
      <c r="AA191" s="70" t="s">
        <v>346</v>
      </c>
      <c r="AB191" s="70" t="s">
        <v>347</v>
      </c>
      <c r="AC191" s="70" t="s">
        <v>348</v>
      </c>
      <c r="AD191" s="70" t="s">
        <v>349</v>
      </c>
      <c r="AE191" s="79" t="s">
        <v>96</v>
      </c>
    </row>
    <row r="192" ht="22.5" spans="1:31">
      <c r="A192" s="37">
        <v>189</v>
      </c>
      <c r="B192" s="70" t="s">
        <v>562</v>
      </c>
      <c r="C192" s="79">
        <v>2024.05</v>
      </c>
      <c r="D192" s="80" t="s">
        <v>338</v>
      </c>
      <c r="E192" s="79" t="s">
        <v>78</v>
      </c>
      <c r="F192" s="74" t="s">
        <v>91</v>
      </c>
      <c r="G192" s="70" t="s">
        <v>813</v>
      </c>
      <c r="H192" s="70" t="s">
        <v>812</v>
      </c>
      <c r="I192" s="70" t="s">
        <v>814</v>
      </c>
      <c r="J192" s="70" t="s">
        <v>83</v>
      </c>
      <c r="K192" s="90">
        <v>50</v>
      </c>
      <c r="L192" s="84">
        <v>5</v>
      </c>
      <c r="M192" s="74">
        <v>18.04</v>
      </c>
      <c r="N192" s="90" t="s">
        <v>722</v>
      </c>
      <c r="O192" s="90">
        <v>80</v>
      </c>
      <c r="P192" s="90" t="s">
        <v>723</v>
      </c>
      <c r="Q192" s="90">
        <v>40</v>
      </c>
      <c r="R192" s="70" t="s">
        <v>568</v>
      </c>
      <c r="S192" s="74" t="s">
        <v>429</v>
      </c>
      <c r="T192" s="93">
        <v>5</v>
      </c>
      <c r="U192" s="70" t="s">
        <v>89</v>
      </c>
      <c r="V192" s="70" t="s">
        <v>90</v>
      </c>
      <c r="W192" s="70" t="s">
        <v>91</v>
      </c>
      <c r="X192" s="70" t="s">
        <v>91</v>
      </c>
      <c r="Y192" s="96">
        <v>0.1</v>
      </c>
      <c r="Z192" s="70" t="s">
        <v>808</v>
      </c>
      <c r="AA192" s="70" t="s">
        <v>346</v>
      </c>
      <c r="AB192" s="70" t="s">
        <v>347</v>
      </c>
      <c r="AC192" s="70" t="s">
        <v>348</v>
      </c>
      <c r="AD192" s="70" t="s">
        <v>349</v>
      </c>
      <c r="AE192" s="79" t="s">
        <v>96</v>
      </c>
    </row>
    <row r="193" ht="22.5" spans="1:31">
      <c r="A193" s="37">
        <v>190</v>
      </c>
      <c r="B193" s="70" t="s">
        <v>562</v>
      </c>
      <c r="C193" s="79">
        <v>2024.05</v>
      </c>
      <c r="D193" s="80" t="s">
        <v>338</v>
      </c>
      <c r="E193" s="79" t="s">
        <v>78</v>
      </c>
      <c r="F193" s="74" t="s">
        <v>91</v>
      </c>
      <c r="G193" s="70" t="s">
        <v>815</v>
      </c>
      <c r="H193" s="70" t="s">
        <v>816</v>
      </c>
      <c r="I193" s="70" t="s">
        <v>817</v>
      </c>
      <c r="J193" s="70" t="s">
        <v>83</v>
      </c>
      <c r="K193" s="90" t="s">
        <v>358</v>
      </c>
      <c r="L193" s="84" t="s">
        <v>499</v>
      </c>
      <c r="M193" s="74">
        <v>21.89</v>
      </c>
      <c r="N193" s="90" t="s">
        <v>722</v>
      </c>
      <c r="O193" s="90">
        <v>150</v>
      </c>
      <c r="P193" s="90" t="s">
        <v>723</v>
      </c>
      <c r="Q193" s="90">
        <v>96</v>
      </c>
      <c r="R193" s="70" t="s">
        <v>568</v>
      </c>
      <c r="S193" s="74" t="s">
        <v>429</v>
      </c>
      <c r="T193" s="93">
        <v>5</v>
      </c>
      <c r="U193" s="70" t="s">
        <v>89</v>
      </c>
      <c r="V193" s="70" t="s">
        <v>90</v>
      </c>
      <c r="W193" s="70" t="s">
        <v>91</v>
      </c>
      <c r="X193" s="70" t="s">
        <v>91</v>
      </c>
      <c r="Y193" s="96">
        <v>0.1</v>
      </c>
      <c r="Z193" s="70" t="s">
        <v>808</v>
      </c>
      <c r="AA193" s="70" t="s">
        <v>346</v>
      </c>
      <c r="AB193" s="70" t="s">
        <v>347</v>
      </c>
      <c r="AC193" s="70" t="s">
        <v>348</v>
      </c>
      <c r="AD193" s="70" t="s">
        <v>349</v>
      </c>
      <c r="AE193" s="79" t="s">
        <v>96</v>
      </c>
    </row>
    <row r="194" ht="22.5" spans="1:31">
      <c r="A194" s="37">
        <v>191</v>
      </c>
      <c r="B194" s="70" t="s">
        <v>562</v>
      </c>
      <c r="C194" s="79">
        <v>2024.05</v>
      </c>
      <c r="D194" s="80" t="s">
        <v>338</v>
      </c>
      <c r="E194" s="79" t="s">
        <v>78</v>
      </c>
      <c r="F194" s="74" t="s">
        <v>91</v>
      </c>
      <c r="G194" s="70" t="s">
        <v>818</v>
      </c>
      <c r="H194" s="70" t="s">
        <v>819</v>
      </c>
      <c r="I194" s="70" t="s">
        <v>820</v>
      </c>
      <c r="J194" s="70" t="s">
        <v>83</v>
      </c>
      <c r="K194" s="90">
        <v>50</v>
      </c>
      <c r="L194" s="84">
        <v>5</v>
      </c>
      <c r="M194" s="74">
        <v>24.01</v>
      </c>
      <c r="N194" s="90">
        <v>0.7</v>
      </c>
      <c r="O194" s="90">
        <v>80</v>
      </c>
      <c r="P194" s="90">
        <v>0.58</v>
      </c>
      <c r="Q194" s="90">
        <v>38</v>
      </c>
      <c r="R194" s="70" t="s">
        <v>568</v>
      </c>
      <c r="S194" s="74" t="s">
        <v>429</v>
      </c>
      <c r="T194" s="93">
        <v>6</v>
      </c>
      <c r="U194" s="70" t="s">
        <v>89</v>
      </c>
      <c r="V194" s="70" t="s">
        <v>90</v>
      </c>
      <c r="W194" s="70" t="s">
        <v>91</v>
      </c>
      <c r="X194" s="70" t="s">
        <v>91</v>
      </c>
      <c r="Y194" s="96">
        <v>0.1</v>
      </c>
      <c r="Z194" s="70" t="s">
        <v>808</v>
      </c>
      <c r="AA194" s="70" t="s">
        <v>346</v>
      </c>
      <c r="AB194" s="70" t="s">
        <v>347</v>
      </c>
      <c r="AC194" s="70" t="s">
        <v>348</v>
      </c>
      <c r="AD194" s="70" t="s">
        <v>349</v>
      </c>
      <c r="AE194" s="79" t="s">
        <v>96</v>
      </c>
    </row>
    <row r="195" ht="22.5" spans="1:31">
      <c r="A195" s="37">
        <v>192</v>
      </c>
      <c r="B195" s="70" t="s">
        <v>821</v>
      </c>
      <c r="C195" s="79">
        <v>2024.05</v>
      </c>
      <c r="D195" s="80" t="s">
        <v>338</v>
      </c>
      <c r="E195" s="79" t="s">
        <v>78</v>
      </c>
      <c r="F195" s="74" t="s">
        <v>91</v>
      </c>
      <c r="G195" s="70" t="s">
        <v>822</v>
      </c>
      <c r="H195" s="70" t="s">
        <v>807</v>
      </c>
      <c r="I195" s="70" t="s">
        <v>823</v>
      </c>
      <c r="J195" s="70" t="s">
        <v>83</v>
      </c>
      <c r="K195" s="90">
        <v>80</v>
      </c>
      <c r="L195" s="84">
        <v>5.6</v>
      </c>
      <c r="M195" s="74">
        <v>7.42</v>
      </c>
      <c r="N195" s="90" t="s">
        <v>722</v>
      </c>
      <c r="O195" s="90">
        <v>150</v>
      </c>
      <c r="P195" s="90" t="s">
        <v>723</v>
      </c>
      <c r="Q195" s="90">
        <v>106</v>
      </c>
      <c r="R195" s="70" t="s">
        <v>824</v>
      </c>
      <c r="S195" s="74" t="s">
        <v>429</v>
      </c>
      <c r="T195" s="93">
        <v>2</v>
      </c>
      <c r="U195" s="70" t="s">
        <v>89</v>
      </c>
      <c r="V195" s="70" t="s">
        <v>90</v>
      </c>
      <c r="W195" s="70" t="s">
        <v>91</v>
      </c>
      <c r="X195" s="70" t="s">
        <v>91</v>
      </c>
      <c r="Y195" s="96">
        <v>0.1</v>
      </c>
      <c r="Z195" s="70" t="s">
        <v>808</v>
      </c>
      <c r="AA195" s="70" t="s">
        <v>346</v>
      </c>
      <c r="AB195" s="70" t="s">
        <v>347</v>
      </c>
      <c r="AC195" s="70" t="s">
        <v>348</v>
      </c>
      <c r="AD195" s="70" t="s">
        <v>349</v>
      </c>
      <c r="AE195" s="79" t="s">
        <v>96</v>
      </c>
    </row>
    <row r="196" ht="22.5" spans="1:31">
      <c r="A196" s="37">
        <v>193</v>
      </c>
      <c r="B196" s="70" t="s">
        <v>821</v>
      </c>
      <c r="C196" s="79">
        <v>2024.05</v>
      </c>
      <c r="D196" s="80" t="s">
        <v>338</v>
      </c>
      <c r="E196" s="79" t="s">
        <v>78</v>
      </c>
      <c r="F196" s="74" t="s">
        <v>91</v>
      </c>
      <c r="G196" s="70" t="s">
        <v>825</v>
      </c>
      <c r="H196" s="70" t="s">
        <v>823</v>
      </c>
      <c r="I196" s="70" t="s">
        <v>826</v>
      </c>
      <c r="J196" s="70" t="s">
        <v>83</v>
      </c>
      <c r="K196" s="90">
        <v>80</v>
      </c>
      <c r="L196" s="84">
        <v>5.6</v>
      </c>
      <c r="M196" s="74">
        <v>8.94</v>
      </c>
      <c r="N196" s="90" t="s">
        <v>722</v>
      </c>
      <c r="O196" s="90">
        <v>80</v>
      </c>
      <c r="P196" s="90" t="s">
        <v>723</v>
      </c>
      <c r="Q196" s="90">
        <v>43</v>
      </c>
      <c r="R196" s="70" t="s">
        <v>824</v>
      </c>
      <c r="S196" s="74" t="s">
        <v>429</v>
      </c>
      <c r="T196" s="93">
        <v>2</v>
      </c>
      <c r="U196" s="70" t="s">
        <v>89</v>
      </c>
      <c r="V196" s="70" t="s">
        <v>90</v>
      </c>
      <c r="W196" s="70" t="s">
        <v>91</v>
      </c>
      <c r="X196" s="70" t="s">
        <v>91</v>
      </c>
      <c r="Y196" s="96">
        <v>0.1</v>
      </c>
      <c r="Z196" s="70" t="s">
        <v>808</v>
      </c>
      <c r="AA196" s="70" t="s">
        <v>346</v>
      </c>
      <c r="AB196" s="70" t="s">
        <v>347</v>
      </c>
      <c r="AC196" s="70" t="s">
        <v>348</v>
      </c>
      <c r="AD196" s="70" t="s">
        <v>349</v>
      </c>
      <c r="AE196" s="79" t="s">
        <v>96</v>
      </c>
    </row>
    <row r="197" ht="22.5" spans="1:31">
      <c r="A197" s="37">
        <v>194</v>
      </c>
      <c r="B197" s="70" t="s">
        <v>821</v>
      </c>
      <c r="C197" s="79">
        <v>2024.05</v>
      </c>
      <c r="D197" s="80" t="s">
        <v>338</v>
      </c>
      <c r="E197" s="79" t="s">
        <v>78</v>
      </c>
      <c r="F197" s="74" t="s">
        <v>91</v>
      </c>
      <c r="G197" s="70" t="s">
        <v>827</v>
      </c>
      <c r="H197" s="70" t="s">
        <v>826</v>
      </c>
      <c r="I197" s="70" t="s">
        <v>522</v>
      </c>
      <c r="J197" s="70" t="s">
        <v>83</v>
      </c>
      <c r="K197" s="90" t="s">
        <v>611</v>
      </c>
      <c r="L197" s="84" t="s">
        <v>828</v>
      </c>
      <c r="M197" s="74">
        <v>43.62</v>
      </c>
      <c r="N197" s="90">
        <v>0.7</v>
      </c>
      <c r="O197" s="90">
        <v>80</v>
      </c>
      <c r="P197" s="90">
        <v>0.45</v>
      </c>
      <c r="Q197" s="90">
        <v>43</v>
      </c>
      <c r="R197" s="70" t="s">
        <v>824</v>
      </c>
      <c r="S197" s="74" t="s">
        <v>429</v>
      </c>
      <c r="T197" s="93">
        <v>11</v>
      </c>
      <c r="U197" s="70" t="s">
        <v>89</v>
      </c>
      <c r="V197" s="70" t="s">
        <v>90</v>
      </c>
      <c r="W197" s="70" t="s">
        <v>91</v>
      </c>
      <c r="X197" s="70" t="s">
        <v>91</v>
      </c>
      <c r="Y197" s="96">
        <v>0.1</v>
      </c>
      <c r="Z197" s="70" t="s">
        <v>808</v>
      </c>
      <c r="AA197" s="70" t="s">
        <v>346</v>
      </c>
      <c r="AB197" s="70" t="s">
        <v>347</v>
      </c>
      <c r="AC197" s="70" t="s">
        <v>348</v>
      </c>
      <c r="AD197" s="70" t="s">
        <v>349</v>
      </c>
      <c r="AE197" s="79" t="s">
        <v>96</v>
      </c>
    </row>
    <row r="198" ht="22.5" spans="1:31">
      <c r="A198" s="37">
        <v>195</v>
      </c>
      <c r="B198" s="70" t="s">
        <v>556</v>
      </c>
      <c r="C198" s="79">
        <v>2024.05</v>
      </c>
      <c r="D198" s="80" t="s">
        <v>338</v>
      </c>
      <c r="E198" s="79" t="s">
        <v>78</v>
      </c>
      <c r="F198" s="74" t="s">
        <v>91</v>
      </c>
      <c r="G198" s="70" t="s">
        <v>829</v>
      </c>
      <c r="H198" s="70" t="s">
        <v>742</v>
      </c>
      <c r="I198" s="70" t="s">
        <v>830</v>
      </c>
      <c r="J198" s="70" t="s">
        <v>83</v>
      </c>
      <c r="K198" s="90">
        <v>150</v>
      </c>
      <c r="L198" s="84">
        <v>3.6</v>
      </c>
      <c r="M198" s="74">
        <v>11.23</v>
      </c>
      <c r="N198" s="90" t="s">
        <v>722</v>
      </c>
      <c r="O198" s="90">
        <v>80</v>
      </c>
      <c r="P198" s="90" t="s">
        <v>723</v>
      </c>
      <c r="Q198" s="90">
        <v>40</v>
      </c>
      <c r="R198" s="70" t="s">
        <v>560</v>
      </c>
      <c r="S198" s="74" t="s">
        <v>531</v>
      </c>
      <c r="T198" s="93">
        <v>4</v>
      </c>
      <c r="U198" s="70" t="s">
        <v>89</v>
      </c>
      <c r="V198" s="70" t="s">
        <v>90</v>
      </c>
      <c r="W198" s="70" t="s">
        <v>91</v>
      </c>
      <c r="X198" s="70" t="s">
        <v>91</v>
      </c>
      <c r="Y198" s="96">
        <v>0.1</v>
      </c>
      <c r="Z198" s="70" t="s">
        <v>740</v>
      </c>
      <c r="AA198" s="70" t="s">
        <v>346</v>
      </c>
      <c r="AB198" s="70" t="s">
        <v>347</v>
      </c>
      <c r="AC198" s="70" t="s">
        <v>348</v>
      </c>
      <c r="AD198" s="70" t="s">
        <v>349</v>
      </c>
      <c r="AE198" s="79" t="s">
        <v>96</v>
      </c>
    </row>
    <row r="199" ht="22.5" spans="1:31">
      <c r="A199" s="37">
        <v>196</v>
      </c>
      <c r="B199" s="70" t="s">
        <v>556</v>
      </c>
      <c r="C199" s="79">
        <v>2024.05</v>
      </c>
      <c r="D199" s="80" t="s">
        <v>338</v>
      </c>
      <c r="E199" s="79" t="s">
        <v>78</v>
      </c>
      <c r="F199" s="74" t="s">
        <v>91</v>
      </c>
      <c r="G199" s="70" t="s">
        <v>831</v>
      </c>
      <c r="H199" s="70" t="s">
        <v>830</v>
      </c>
      <c r="I199" s="70" t="s">
        <v>832</v>
      </c>
      <c r="J199" s="70" t="s">
        <v>83</v>
      </c>
      <c r="K199" s="90">
        <v>150</v>
      </c>
      <c r="L199" s="84">
        <v>3.6</v>
      </c>
      <c r="M199" s="74">
        <v>6.36</v>
      </c>
      <c r="N199" s="90" t="s">
        <v>722</v>
      </c>
      <c r="O199" s="90">
        <v>80</v>
      </c>
      <c r="P199" s="90" t="s">
        <v>723</v>
      </c>
      <c r="Q199" s="90">
        <v>40</v>
      </c>
      <c r="R199" s="70" t="s">
        <v>560</v>
      </c>
      <c r="S199" s="74" t="s">
        <v>531</v>
      </c>
      <c r="T199" s="93">
        <v>2</v>
      </c>
      <c r="U199" s="70" t="s">
        <v>89</v>
      </c>
      <c r="V199" s="70" t="s">
        <v>90</v>
      </c>
      <c r="W199" s="70" t="s">
        <v>91</v>
      </c>
      <c r="X199" s="70" t="s">
        <v>91</v>
      </c>
      <c r="Y199" s="96">
        <v>0.1</v>
      </c>
      <c r="Z199" s="70" t="s">
        <v>740</v>
      </c>
      <c r="AA199" s="70" t="s">
        <v>346</v>
      </c>
      <c r="AB199" s="70" t="s">
        <v>347</v>
      </c>
      <c r="AC199" s="70" t="s">
        <v>348</v>
      </c>
      <c r="AD199" s="70" t="s">
        <v>349</v>
      </c>
      <c r="AE199" s="79" t="s">
        <v>96</v>
      </c>
    </row>
    <row r="200" ht="22.5" spans="1:31">
      <c r="A200" s="37">
        <v>197</v>
      </c>
      <c r="B200" s="70" t="s">
        <v>556</v>
      </c>
      <c r="C200" s="79">
        <v>2024.05</v>
      </c>
      <c r="D200" s="80" t="s">
        <v>338</v>
      </c>
      <c r="E200" s="79" t="s">
        <v>78</v>
      </c>
      <c r="F200" s="74" t="s">
        <v>91</v>
      </c>
      <c r="G200" s="70" t="s">
        <v>833</v>
      </c>
      <c r="H200" s="70" t="s">
        <v>831</v>
      </c>
      <c r="I200" s="70" t="s">
        <v>834</v>
      </c>
      <c r="J200" s="70" t="s">
        <v>83</v>
      </c>
      <c r="K200" s="90">
        <v>150</v>
      </c>
      <c r="L200" s="84">
        <v>3.6</v>
      </c>
      <c r="M200" s="74">
        <v>25.46</v>
      </c>
      <c r="N200" s="90" t="s">
        <v>722</v>
      </c>
      <c r="O200" s="90">
        <v>80</v>
      </c>
      <c r="P200" s="90" t="s">
        <v>723</v>
      </c>
      <c r="Q200" s="90">
        <v>40</v>
      </c>
      <c r="R200" s="70" t="s">
        <v>560</v>
      </c>
      <c r="S200" s="74" t="s">
        <v>531</v>
      </c>
      <c r="T200" s="93">
        <v>6</v>
      </c>
      <c r="U200" s="70" t="s">
        <v>89</v>
      </c>
      <c r="V200" s="70" t="s">
        <v>90</v>
      </c>
      <c r="W200" s="70" t="s">
        <v>91</v>
      </c>
      <c r="X200" s="70" t="s">
        <v>91</v>
      </c>
      <c r="Y200" s="96">
        <v>0.1</v>
      </c>
      <c r="Z200" s="70" t="s">
        <v>835</v>
      </c>
      <c r="AA200" s="70" t="s">
        <v>346</v>
      </c>
      <c r="AB200" s="70" t="s">
        <v>347</v>
      </c>
      <c r="AC200" s="70" t="s">
        <v>348</v>
      </c>
      <c r="AD200" s="70" t="s">
        <v>349</v>
      </c>
      <c r="AE200" s="79" t="s">
        <v>96</v>
      </c>
    </row>
    <row r="201" ht="22.5" spans="1:31">
      <c r="A201" s="37">
        <v>198</v>
      </c>
      <c r="B201" s="70" t="s">
        <v>821</v>
      </c>
      <c r="C201" s="79">
        <v>2024.05</v>
      </c>
      <c r="D201" s="80" t="s">
        <v>338</v>
      </c>
      <c r="E201" s="79" t="s">
        <v>78</v>
      </c>
      <c r="F201" s="74" t="s">
        <v>91</v>
      </c>
      <c r="G201" s="70" t="s">
        <v>836</v>
      </c>
      <c r="H201" s="70" t="s">
        <v>837</v>
      </c>
      <c r="I201" s="70" t="s">
        <v>838</v>
      </c>
      <c r="J201" s="70" t="s">
        <v>83</v>
      </c>
      <c r="K201" s="90">
        <v>80</v>
      </c>
      <c r="L201" s="84">
        <v>5.6</v>
      </c>
      <c r="M201" s="74">
        <v>11.14</v>
      </c>
      <c r="N201" s="90">
        <v>0.2</v>
      </c>
      <c r="O201" s="90">
        <v>80</v>
      </c>
      <c r="P201" s="90">
        <v>0.2</v>
      </c>
      <c r="Q201" s="90">
        <v>40</v>
      </c>
      <c r="R201" s="70" t="s">
        <v>824</v>
      </c>
      <c r="S201" s="74" t="s">
        <v>429</v>
      </c>
      <c r="T201" s="93">
        <v>4</v>
      </c>
      <c r="U201" s="70" t="s">
        <v>89</v>
      </c>
      <c r="V201" s="70" t="s">
        <v>90</v>
      </c>
      <c r="W201" s="70" t="s">
        <v>91</v>
      </c>
      <c r="X201" s="70" t="s">
        <v>91</v>
      </c>
      <c r="Y201" s="96">
        <v>0.1</v>
      </c>
      <c r="Z201" s="70" t="s">
        <v>839</v>
      </c>
      <c r="AA201" s="70" t="s">
        <v>346</v>
      </c>
      <c r="AB201" s="70" t="s">
        <v>347</v>
      </c>
      <c r="AC201" s="70" t="s">
        <v>348</v>
      </c>
      <c r="AD201" s="70" t="s">
        <v>349</v>
      </c>
      <c r="AE201" s="79" t="s">
        <v>96</v>
      </c>
    </row>
    <row r="202" ht="22.5" spans="1:31">
      <c r="A202" s="37">
        <v>199</v>
      </c>
      <c r="B202" s="70" t="s">
        <v>821</v>
      </c>
      <c r="C202" s="79">
        <v>2024.05</v>
      </c>
      <c r="D202" s="80" t="s">
        <v>338</v>
      </c>
      <c r="E202" s="79" t="s">
        <v>78</v>
      </c>
      <c r="F202" s="74" t="s">
        <v>91</v>
      </c>
      <c r="G202" s="70" t="s">
        <v>717</v>
      </c>
      <c r="H202" s="70" t="s">
        <v>840</v>
      </c>
      <c r="I202" s="70" t="s">
        <v>838</v>
      </c>
      <c r="J202" s="70" t="s">
        <v>83</v>
      </c>
      <c r="K202" s="90" t="s">
        <v>841</v>
      </c>
      <c r="L202" s="84" t="s">
        <v>842</v>
      </c>
      <c r="M202" s="74">
        <v>103.13</v>
      </c>
      <c r="N202" s="90">
        <v>0.2</v>
      </c>
      <c r="O202" s="90">
        <v>80</v>
      </c>
      <c r="P202" s="90">
        <v>0.2</v>
      </c>
      <c r="Q202" s="90">
        <v>40</v>
      </c>
      <c r="R202" s="70" t="s">
        <v>824</v>
      </c>
      <c r="S202" s="74" t="s">
        <v>429</v>
      </c>
      <c r="T202" s="93">
        <v>26</v>
      </c>
      <c r="U202" s="70" t="s">
        <v>89</v>
      </c>
      <c r="V202" s="70" t="s">
        <v>90</v>
      </c>
      <c r="W202" s="70" t="s">
        <v>91</v>
      </c>
      <c r="X202" s="70" t="s">
        <v>91</v>
      </c>
      <c r="Y202" s="96">
        <v>0.1</v>
      </c>
      <c r="Z202" s="70" t="s">
        <v>839</v>
      </c>
      <c r="AA202" s="70" t="s">
        <v>346</v>
      </c>
      <c r="AB202" s="70" t="s">
        <v>347</v>
      </c>
      <c r="AC202" s="70" t="s">
        <v>348</v>
      </c>
      <c r="AD202" s="70" t="s">
        <v>349</v>
      </c>
      <c r="AE202" s="79" t="s">
        <v>96</v>
      </c>
    </row>
    <row r="203" ht="22.5" spans="1:31">
      <c r="A203" s="37">
        <v>200</v>
      </c>
      <c r="B203" s="70" t="s">
        <v>821</v>
      </c>
      <c r="C203" s="79">
        <v>2024.05</v>
      </c>
      <c r="D203" s="80" t="s">
        <v>338</v>
      </c>
      <c r="E203" s="79" t="s">
        <v>78</v>
      </c>
      <c r="F203" s="74" t="s">
        <v>91</v>
      </c>
      <c r="G203" s="70" t="s">
        <v>843</v>
      </c>
      <c r="H203" s="70" t="s">
        <v>838</v>
      </c>
      <c r="I203" s="70" t="s">
        <v>844</v>
      </c>
      <c r="J203" s="70" t="s">
        <v>83</v>
      </c>
      <c r="K203" s="90" t="s">
        <v>358</v>
      </c>
      <c r="L203" s="84">
        <v>3.2</v>
      </c>
      <c r="M203" s="74">
        <v>4.57</v>
      </c>
      <c r="N203" s="90">
        <v>0.2</v>
      </c>
      <c r="O203" s="90">
        <v>80</v>
      </c>
      <c r="P203" s="90">
        <v>0.2</v>
      </c>
      <c r="Q203" s="90">
        <v>40</v>
      </c>
      <c r="R203" s="70" t="s">
        <v>824</v>
      </c>
      <c r="S203" s="74" t="s">
        <v>531</v>
      </c>
      <c r="T203" s="93">
        <v>4</v>
      </c>
      <c r="U203" s="70" t="s">
        <v>89</v>
      </c>
      <c r="V203" s="70" t="s">
        <v>90</v>
      </c>
      <c r="W203" s="70" t="s">
        <v>91</v>
      </c>
      <c r="X203" s="70" t="s">
        <v>91</v>
      </c>
      <c r="Y203" s="96">
        <v>0.1</v>
      </c>
      <c r="Z203" s="70" t="s">
        <v>839</v>
      </c>
      <c r="AA203" s="70" t="s">
        <v>346</v>
      </c>
      <c r="AB203" s="70" t="s">
        <v>347</v>
      </c>
      <c r="AC203" s="70" t="s">
        <v>348</v>
      </c>
      <c r="AD203" s="70" t="s">
        <v>349</v>
      </c>
      <c r="AE203" s="79" t="s">
        <v>96</v>
      </c>
    </row>
    <row r="204" ht="22.5" spans="1:31">
      <c r="A204" s="37">
        <v>201</v>
      </c>
      <c r="B204" s="70" t="s">
        <v>821</v>
      </c>
      <c r="C204" s="79">
        <v>2024.05</v>
      </c>
      <c r="D204" s="80" t="s">
        <v>338</v>
      </c>
      <c r="E204" s="79" t="s">
        <v>78</v>
      </c>
      <c r="F204" s="74" t="s">
        <v>91</v>
      </c>
      <c r="G204" s="70" t="s">
        <v>845</v>
      </c>
      <c r="H204" s="70" t="s">
        <v>838</v>
      </c>
      <c r="I204" s="70" t="s">
        <v>846</v>
      </c>
      <c r="J204" s="70" t="s">
        <v>83</v>
      </c>
      <c r="K204" s="90" t="s">
        <v>358</v>
      </c>
      <c r="L204" s="84">
        <v>3.2</v>
      </c>
      <c r="M204" s="74">
        <v>2.86</v>
      </c>
      <c r="N204" s="90">
        <v>0.2</v>
      </c>
      <c r="O204" s="90">
        <v>80</v>
      </c>
      <c r="P204" s="90">
        <v>0.2</v>
      </c>
      <c r="Q204" s="90">
        <v>40</v>
      </c>
      <c r="R204" s="70" t="s">
        <v>824</v>
      </c>
      <c r="S204" s="74" t="s">
        <v>531</v>
      </c>
      <c r="T204" s="93">
        <v>4</v>
      </c>
      <c r="U204" s="70" t="s">
        <v>89</v>
      </c>
      <c r="V204" s="70" t="s">
        <v>90</v>
      </c>
      <c r="W204" s="70" t="s">
        <v>91</v>
      </c>
      <c r="X204" s="70" t="s">
        <v>91</v>
      </c>
      <c r="Y204" s="96">
        <v>0.1</v>
      </c>
      <c r="Z204" s="70" t="s">
        <v>839</v>
      </c>
      <c r="AA204" s="70" t="s">
        <v>346</v>
      </c>
      <c r="AB204" s="70" t="s">
        <v>347</v>
      </c>
      <c r="AC204" s="70" t="s">
        <v>348</v>
      </c>
      <c r="AD204" s="70" t="s">
        <v>349</v>
      </c>
      <c r="AE204" s="79" t="s">
        <v>96</v>
      </c>
    </row>
    <row r="205" ht="22.5" spans="1:31">
      <c r="A205" s="37">
        <v>202</v>
      </c>
      <c r="B205" s="70" t="s">
        <v>821</v>
      </c>
      <c r="C205" s="79">
        <v>2024.05</v>
      </c>
      <c r="D205" s="80" t="s">
        <v>338</v>
      </c>
      <c r="E205" s="79" t="s">
        <v>78</v>
      </c>
      <c r="F205" s="74" t="s">
        <v>91</v>
      </c>
      <c r="G205" s="70" t="s">
        <v>847</v>
      </c>
      <c r="H205" s="70" t="s">
        <v>844</v>
      </c>
      <c r="I205" s="70" t="s">
        <v>818</v>
      </c>
      <c r="J205" s="70" t="s">
        <v>83</v>
      </c>
      <c r="K205" s="90">
        <v>50</v>
      </c>
      <c r="L205" s="84" t="s">
        <v>848</v>
      </c>
      <c r="M205" s="74">
        <v>44.97</v>
      </c>
      <c r="N205" s="90">
        <v>0.5</v>
      </c>
      <c r="O205" s="90">
        <v>80</v>
      </c>
      <c r="P205" s="90">
        <v>0.38</v>
      </c>
      <c r="Q205" s="90">
        <v>40</v>
      </c>
      <c r="R205" s="70" t="s">
        <v>824</v>
      </c>
      <c r="S205" s="74" t="s">
        <v>531</v>
      </c>
      <c r="T205" s="93">
        <v>11</v>
      </c>
      <c r="U205" s="70" t="s">
        <v>89</v>
      </c>
      <c r="V205" s="70" t="s">
        <v>90</v>
      </c>
      <c r="W205" s="70" t="s">
        <v>91</v>
      </c>
      <c r="X205" s="70" t="s">
        <v>91</v>
      </c>
      <c r="Y205" s="96">
        <v>0.1</v>
      </c>
      <c r="Z205" s="70" t="s">
        <v>849</v>
      </c>
      <c r="AA205" s="70" t="s">
        <v>346</v>
      </c>
      <c r="AB205" s="70" t="s">
        <v>347</v>
      </c>
      <c r="AC205" s="70" t="s">
        <v>348</v>
      </c>
      <c r="AD205" s="70" t="s">
        <v>349</v>
      </c>
      <c r="AE205" s="79" t="s">
        <v>96</v>
      </c>
    </row>
    <row r="206" ht="22.5" spans="1:31">
      <c r="A206" s="37">
        <v>203</v>
      </c>
      <c r="B206" s="70" t="s">
        <v>556</v>
      </c>
      <c r="C206" s="79">
        <v>2024.05</v>
      </c>
      <c r="D206" s="80" t="s">
        <v>338</v>
      </c>
      <c r="E206" s="79" t="s">
        <v>78</v>
      </c>
      <c r="F206" s="74" t="s">
        <v>91</v>
      </c>
      <c r="G206" s="70" t="s">
        <v>850</v>
      </c>
      <c r="H206" s="70" t="s">
        <v>851</v>
      </c>
      <c r="I206" s="70" t="s">
        <v>559</v>
      </c>
      <c r="J206" s="70" t="s">
        <v>83</v>
      </c>
      <c r="K206" s="90">
        <v>100</v>
      </c>
      <c r="L206" s="84">
        <v>6.3</v>
      </c>
      <c r="M206" s="74">
        <v>23.56</v>
      </c>
      <c r="N206" s="90">
        <v>0.8</v>
      </c>
      <c r="O206" s="90">
        <v>60</v>
      </c>
      <c r="P206" s="90">
        <v>0.35</v>
      </c>
      <c r="Q206" s="90">
        <v>40</v>
      </c>
      <c r="R206" s="70" t="s">
        <v>560</v>
      </c>
      <c r="S206" s="74" t="s">
        <v>429</v>
      </c>
      <c r="T206" s="93">
        <v>6</v>
      </c>
      <c r="U206" s="70" t="s">
        <v>89</v>
      </c>
      <c r="V206" s="70" t="s">
        <v>90</v>
      </c>
      <c r="W206" s="70" t="s">
        <v>91</v>
      </c>
      <c r="X206" s="70" t="s">
        <v>91</v>
      </c>
      <c r="Y206" s="96">
        <v>0.1</v>
      </c>
      <c r="Z206" s="70" t="s">
        <v>852</v>
      </c>
      <c r="AA206" s="70" t="s">
        <v>346</v>
      </c>
      <c r="AB206" s="70" t="s">
        <v>347</v>
      </c>
      <c r="AC206" s="70" t="s">
        <v>348</v>
      </c>
      <c r="AD206" s="70" t="s">
        <v>349</v>
      </c>
      <c r="AE206" s="79" t="s">
        <v>96</v>
      </c>
    </row>
    <row r="207" ht="22.5" spans="1:31">
      <c r="A207" s="37">
        <v>204</v>
      </c>
      <c r="B207" s="70" t="s">
        <v>853</v>
      </c>
      <c r="C207" s="79">
        <v>2024.05</v>
      </c>
      <c r="D207" s="80" t="s">
        <v>338</v>
      </c>
      <c r="E207" s="79" t="s">
        <v>78</v>
      </c>
      <c r="F207" s="74" t="s">
        <v>91</v>
      </c>
      <c r="G207" s="70" t="s">
        <v>854</v>
      </c>
      <c r="H207" s="70" t="s">
        <v>851</v>
      </c>
      <c r="I207" s="70" t="s">
        <v>855</v>
      </c>
      <c r="J207" s="70" t="s">
        <v>150</v>
      </c>
      <c r="K207" s="90" t="s">
        <v>371</v>
      </c>
      <c r="L207" s="84" t="s">
        <v>856</v>
      </c>
      <c r="M207" s="74">
        <v>22.92</v>
      </c>
      <c r="N207" s="90">
        <v>6.5</v>
      </c>
      <c r="O207" s="90">
        <v>60</v>
      </c>
      <c r="P207" s="90">
        <v>3.2</v>
      </c>
      <c r="Q207" s="90">
        <v>40</v>
      </c>
      <c r="R207" s="70" t="s">
        <v>857</v>
      </c>
      <c r="S207" s="74" t="s">
        <v>531</v>
      </c>
      <c r="T207" s="93">
        <v>6</v>
      </c>
      <c r="U207" s="70" t="s">
        <v>89</v>
      </c>
      <c r="V207" s="70" t="s">
        <v>90</v>
      </c>
      <c r="W207" s="70" t="s">
        <v>91</v>
      </c>
      <c r="X207" s="70" t="s">
        <v>91</v>
      </c>
      <c r="Y207" s="96">
        <v>0.2</v>
      </c>
      <c r="Z207" s="70" t="s">
        <v>858</v>
      </c>
      <c r="AA207" s="70" t="s">
        <v>346</v>
      </c>
      <c r="AB207" s="70" t="s">
        <v>347</v>
      </c>
      <c r="AC207" s="70" t="s">
        <v>348</v>
      </c>
      <c r="AD207" s="70" t="s">
        <v>349</v>
      </c>
      <c r="AE207" s="79" t="s">
        <v>96</v>
      </c>
    </row>
  </sheetData>
  <mergeCells count="28">
    <mergeCell ref="A1:AE1"/>
    <mergeCell ref="K2:L2"/>
    <mergeCell ref="N2:O2"/>
    <mergeCell ref="P2:Q2"/>
    <mergeCell ref="A2:A3"/>
    <mergeCell ref="B2:B3"/>
    <mergeCell ref="C2:C3"/>
    <mergeCell ref="D2:D3"/>
    <mergeCell ref="E2:E3"/>
    <mergeCell ref="F2:F3"/>
    <mergeCell ref="G2:G3"/>
    <mergeCell ref="J2:J3"/>
    <mergeCell ref="M2:M3"/>
    <mergeCell ref="R2:R3"/>
    <mergeCell ref="S2:S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E2:AE3"/>
    <mergeCell ref="H2:I3"/>
  </mergeCells>
  <conditionalFormatting sqref="G42:G207">
    <cfRule type="duplicateValues" dxfId="0" priority="1"/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J93"/>
  <sheetViews>
    <sheetView workbookViewId="0">
      <selection activeCell="A1" sqref="A1:AJ93"/>
    </sheetView>
  </sheetViews>
  <sheetFormatPr defaultColWidth="9" defaultRowHeight="13.5"/>
  <sheetData>
    <row r="1" ht="25.5" spans="1:36">
      <c r="A1" s="36" t="s">
        <v>859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63"/>
      <c r="AH1" s="63"/>
      <c r="AI1" s="63"/>
      <c r="AJ1" s="63"/>
    </row>
    <row r="2" spans="1:36">
      <c r="A2" s="47" t="s">
        <v>2</v>
      </c>
      <c r="B2" s="47" t="s">
        <v>43</v>
      </c>
      <c r="C2" s="47" t="s">
        <v>44</v>
      </c>
      <c r="D2" s="47" t="s">
        <v>45</v>
      </c>
      <c r="E2" s="47" t="s">
        <v>46</v>
      </c>
      <c r="F2" s="47" t="s">
        <v>47</v>
      </c>
      <c r="G2" s="47" t="s">
        <v>48</v>
      </c>
      <c r="H2" s="48" t="s">
        <v>49</v>
      </c>
      <c r="I2" s="50"/>
      <c r="J2" s="47" t="s">
        <v>50</v>
      </c>
      <c r="K2" s="51" t="s">
        <v>51</v>
      </c>
      <c r="L2" s="51"/>
      <c r="M2" s="51"/>
      <c r="N2" s="51" t="s">
        <v>53</v>
      </c>
      <c r="O2" s="51"/>
      <c r="P2" s="52" t="s">
        <v>54</v>
      </c>
      <c r="Q2" s="58"/>
      <c r="R2" s="59"/>
      <c r="S2" s="47" t="s">
        <v>56</v>
      </c>
      <c r="T2" s="47" t="s">
        <v>57</v>
      </c>
      <c r="U2" s="47" t="s">
        <v>58</v>
      </c>
      <c r="V2" s="60" t="s">
        <v>59</v>
      </c>
      <c r="W2" s="60" t="s">
        <v>60</v>
      </c>
      <c r="X2" s="60" t="s">
        <v>61</v>
      </c>
      <c r="Y2" s="60" t="s">
        <v>62</v>
      </c>
      <c r="Z2" s="60" t="s">
        <v>63</v>
      </c>
      <c r="AA2" s="60" t="s">
        <v>64</v>
      </c>
      <c r="AB2" s="60" t="s">
        <v>65</v>
      </c>
      <c r="AC2" s="60" t="s">
        <v>66</v>
      </c>
      <c r="AD2" s="60" t="s">
        <v>67</v>
      </c>
      <c r="AE2" s="60" t="s">
        <v>860</v>
      </c>
      <c r="AF2" s="60" t="s">
        <v>68</v>
      </c>
      <c r="AG2" s="64"/>
      <c r="AH2" s="64"/>
      <c r="AI2" s="64"/>
      <c r="AJ2" s="64"/>
    </row>
    <row r="3" ht="85.5" spans="1:36">
      <c r="A3" s="47"/>
      <c r="B3" s="47"/>
      <c r="C3" s="47"/>
      <c r="D3" s="47"/>
      <c r="E3" s="47"/>
      <c r="F3" s="47"/>
      <c r="G3" s="47"/>
      <c r="H3" s="49"/>
      <c r="I3" s="53"/>
      <c r="J3" s="47"/>
      <c r="K3" s="54" t="s">
        <v>861</v>
      </c>
      <c r="L3" s="47" t="s">
        <v>862</v>
      </c>
      <c r="M3" s="55" t="s">
        <v>52</v>
      </c>
      <c r="N3" s="47" t="s">
        <v>863</v>
      </c>
      <c r="O3" s="47" t="s">
        <v>864</v>
      </c>
      <c r="P3" s="47" t="s">
        <v>73</v>
      </c>
      <c r="Q3" s="47" t="s">
        <v>74</v>
      </c>
      <c r="R3" s="47" t="s">
        <v>55</v>
      </c>
      <c r="S3" s="47"/>
      <c r="T3" s="47"/>
      <c r="U3" s="47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4"/>
      <c r="AH3" s="64"/>
      <c r="AI3" s="64"/>
      <c r="AJ3" s="64"/>
    </row>
    <row r="4" ht="36" spans="1:36">
      <c r="A4" s="6">
        <v>1</v>
      </c>
      <c r="B4" s="11" t="s">
        <v>865</v>
      </c>
      <c r="C4" s="11" t="s">
        <v>866</v>
      </c>
      <c r="D4" s="6" t="s">
        <v>867</v>
      </c>
      <c r="E4" s="6" t="s">
        <v>868</v>
      </c>
      <c r="F4" s="11" t="s">
        <v>91</v>
      </c>
      <c r="G4" s="6" t="s">
        <v>869</v>
      </c>
      <c r="H4" s="11" t="s">
        <v>870</v>
      </c>
      <c r="I4" s="11" t="s">
        <v>871</v>
      </c>
      <c r="J4" s="11" t="s">
        <v>83</v>
      </c>
      <c r="K4" s="11">
        <v>100</v>
      </c>
      <c r="L4" s="11">
        <v>4</v>
      </c>
      <c r="M4" s="11">
        <v>44.8</v>
      </c>
      <c r="N4" s="11">
        <v>0.58</v>
      </c>
      <c r="O4" s="11">
        <v>70</v>
      </c>
      <c r="P4" s="11">
        <v>0.4</v>
      </c>
      <c r="Q4" s="11">
        <v>50</v>
      </c>
      <c r="R4" s="11" t="s">
        <v>865</v>
      </c>
      <c r="S4" s="11" t="s">
        <v>872</v>
      </c>
      <c r="T4" s="11">
        <v>43</v>
      </c>
      <c r="U4" s="51" t="s">
        <v>89</v>
      </c>
      <c r="V4" s="51" t="s">
        <v>92</v>
      </c>
      <c r="W4" s="51" t="s">
        <v>91</v>
      </c>
      <c r="X4" s="51" t="s">
        <v>92</v>
      </c>
      <c r="Y4" s="62">
        <v>0.1</v>
      </c>
      <c r="Z4" s="11" t="s">
        <v>873</v>
      </c>
      <c r="AA4" s="11" t="s">
        <v>874</v>
      </c>
      <c r="AB4" s="6" t="s">
        <v>875</v>
      </c>
      <c r="AC4" s="11" t="s">
        <v>348</v>
      </c>
      <c r="AD4" s="11" t="s">
        <v>876</v>
      </c>
      <c r="AE4" s="6" t="s">
        <v>877</v>
      </c>
      <c r="AF4" s="6" t="s">
        <v>878</v>
      </c>
      <c r="AG4" s="6" t="s">
        <v>878</v>
      </c>
      <c r="AH4" s="6" t="s">
        <v>878</v>
      </c>
      <c r="AI4" s="6" t="s">
        <v>878</v>
      </c>
      <c r="AJ4" s="6"/>
    </row>
    <row r="5" ht="36" spans="1:36">
      <c r="A5" s="6">
        <v>2</v>
      </c>
      <c r="B5" s="11" t="s">
        <v>865</v>
      </c>
      <c r="C5" s="11" t="s">
        <v>866</v>
      </c>
      <c r="D5" s="6" t="s">
        <v>867</v>
      </c>
      <c r="E5" s="6" t="s">
        <v>868</v>
      </c>
      <c r="F5" s="11" t="s">
        <v>91</v>
      </c>
      <c r="G5" s="6" t="s">
        <v>879</v>
      </c>
      <c r="H5" s="11" t="s">
        <v>880</v>
      </c>
      <c r="I5" s="11" t="s">
        <v>881</v>
      </c>
      <c r="J5" s="11" t="s">
        <v>83</v>
      </c>
      <c r="K5" s="11">
        <v>80</v>
      </c>
      <c r="L5" s="11">
        <v>4</v>
      </c>
      <c r="M5" s="11">
        <v>27</v>
      </c>
      <c r="N5" s="11">
        <v>0.38</v>
      </c>
      <c r="O5" s="11">
        <v>70</v>
      </c>
      <c r="P5" s="11">
        <v>0.2</v>
      </c>
      <c r="Q5" s="11">
        <v>50</v>
      </c>
      <c r="R5" s="11" t="s">
        <v>865</v>
      </c>
      <c r="S5" s="11" t="s">
        <v>872</v>
      </c>
      <c r="T5" s="11">
        <v>58</v>
      </c>
      <c r="U5" s="51" t="s">
        <v>89</v>
      </c>
      <c r="V5" s="51" t="s">
        <v>92</v>
      </c>
      <c r="W5" s="51" t="s">
        <v>91</v>
      </c>
      <c r="X5" s="51" t="s">
        <v>92</v>
      </c>
      <c r="Y5" s="62">
        <v>0.1</v>
      </c>
      <c r="Z5" s="11" t="s">
        <v>882</v>
      </c>
      <c r="AA5" s="11" t="s">
        <v>874</v>
      </c>
      <c r="AB5" s="6" t="s">
        <v>875</v>
      </c>
      <c r="AC5" s="11" t="s">
        <v>348</v>
      </c>
      <c r="AD5" s="11" t="s">
        <v>876</v>
      </c>
      <c r="AE5" s="6" t="s">
        <v>877</v>
      </c>
      <c r="AF5" s="6" t="s">
        <v>878</v>
      </c>
      <c r="AG5" s="6" t="s">
        <v>878</v>
      </c>
      <c r="AH5" s="6" t="s">
        <v>878</v>
      </c>
      <c r="AI5" s="6" t="s">
        <v>878</v>
      </c>
      <c r="AJ5" s="6"/>
    </row>
    <row r="6" ht="36" spans="1:36">
      <c r="A6" s="6">
        <v>3</v>
      </c>
      <c r="B6" s="11" t="s">
        <v>865</v>
      </c>
      <c r="C6" s="11" t="s">
        <v>866</v>
      </c>
      <c r="D6" s="6" t="s">
        <v>867</v>
      </c>
      <c r="E6" s="6" t="s">
        <v>868</v>
      </c>
      <c r="F6" s="11" t="s">
        <v>91</v>
      </c>
      <c r="G6" s="6" t="s">
        <v>883</v>
      </c>
      <c r="H6" s="11" t="s">
        <v>884</v>
      </c>
      <c r="I6" s="11" t="s">
        <v>885</v>
      </c>
      <c r="J6" s="11" t="s">
        <v>83</v>
      </c>
      <c r="K6" s="11">
        <v>50</v>
      </c>
      <c r="L6" s="11">
        <v>3</v>
      </c>
      <c r="M6" s="11">
        <v>19</v>
      </c>
      <c r="N6" s="11">
        <v>0.48</v>
      </c>
      <c r="O6" s="11">
        <v>70</v>
      </c>
      <c r="P6" s="11">
        <v>0.3</v>
      </c>
      <c r="Q6" s="11">
        <v>50</v>
      </c>
      <c r="R6" s="11" t="s">
        <v>865</v>
      </c>
      <c r="S6" s="11" t="s">
        <v>872</v>
      </c>
      <c r="T6" s="11">
        <v>34</v>
      </c>
      <c r="U6" s="51" t="s">
        <v>89</v>
      </c>
      <c r="V6" s="51" t="s">
        <v>92</v>
      </c>
      <c r="W6" s="51" t="s">
        <v>91</v>
      </c>
      <c r="X6" s="51" t="s">
        <v>92</v>
      </c>
      <c r="Y6" s="62">
        <v>0.1</v>
      </c>
      <c r="Z6" s="11" t="s">
        <v>886</v>
      </c>
      <c r="AA6" s="11" t="s">
        <v>874</v>
      </c>
      <c r="AB6" s="6" t="s">
        <v>875</v>
      </c>
      <c r="AC6" s="11" t="s">
        <v>348</v>
      </c>
      <c r="AD6" s="11" t="s">
        <v>876</v>
      </c>
      <c r="AE6" s="6" t="s">
        <v>877</v>
      </c>
      <c r="AF6" s="6" t="s">
        <v>878</v>
      </c>
      <c r="AG6" s="6" t="s">
        <v>878</v>
      </c>
      <c r="AH6" s="6" t="s">
        <v>878</v>
      </c>
      <c r="AI6" s="6" t="s">
        <v>878</v>
      </c>
      <c r="AJ6" s="6"/>
    </row>
    <row r="7" ht="36" spans="1:36">
      <c r="A7" s="6">
        <v>4</v>
      </c>
      <c r="B7" s="11" t="s">
        <v>865</v>
      </c>
      <c r="C7" s="11" t="s">
        <v>866</v>
      </c>
      <c r="D7" s="6" t="s">
        <v>867</v>
      </c>
      <c r="E7" s="6" t="s">
        <v>868</v>
      </c>
      <c r="F7" s="11" t="s">
        <v>91</v>
      </c>
      <c r="G7" s="6" t="s">
        <v>887</v>
      </c>
      <c r="H7" s="11" t="s">
        <v>888</v>
      </c>
      <c r="I7" s="11" t="s">
        <v>889</v>
      </c>
      <c r="J7" s="11" t="s">
        <v>83</v>
      </c>
      <c r="K7" s="11" t="s">
        <v>890</v>
      </c>
      <c r="L7" s="56" t="s">
        <v>891</v>
      </c>
      <c r="M7" s="11">
        <v>63.5</v>
      </c>
      <c r="N7" s="11">
        <v>0.68</v>
      </c>
      <c r="O7" s="11">
        <v>70</v>
      </c>
      <c r="P7" s="11">
        <v>0.5</v>
      </c>
      <c r="Q7" s="11">
        <v>50</v>
      </c>
      <c r="R7" s="11" t="s">
        <v>865</v>
      </c>
      <c r="S7" s="11" t="s">
        <v>872</v>
      </c>
      <c r="T7" s="11">
        <v>90</v>
      </c>
      <c r="U7" s="51" t="s">
        <v>89</v>
      </c>
      <c r="V7" s="51" t="s">
        <v>92</v>
      </c>
      <c r="W7" s="51" t="s">
        <v>91</v>
      </c>
      <c r="X7" s="51" t="s">
        <v>92</v>
      </c>
      <c r="Y7" s="62">
        <v>0.1</v>
      </c>
      <c r="Z7" s="11" t="s">
        <v>892</v>
      </c>
      <c r="AA7" s="11" t="s">
        <v>874</v>
      </c>
      <c r="AB7" s="6" t="s">
        <v>875</v>
      </c>
      <c r="AC7" s="11" t="s">
        <v>348</v>
      </c>
      <c r="AD7" s="11" t="s">
        <v>876</v>
      </c>
      <c r="AE7" s="6" t="s">
        <v>877</v>
      </c>
      <c r="AF7" s="6" t="s">
        <v>878</v>
      </c>
      <c r="AG7" s="6" t="s">
        <v>878</v>
      </c>
      <c r="AH7" s="6" t="s">
        <v>878</v>
      </c>
      <c r="AI7" s="6" t="s">
        <v>878</v>
      </c>
      <c r="AJ7" s="6"/>
    </row>
    <row r="8" ht="36" spans="1:36">
      <c r="A8" s="6">
        <v>5</v>
      </c>
      <c r="B8" s="11" t="s">
        <v>865</v>
      </c>
      <c r="C8" s="11" t="s">
        <v>866</v>
      </c>
      <c r="D8" s="6" t="s">
        <v>867</v>
      </c>
      <c r="E8" s="6" t="s">
        <v>868</v>
      </c>
      <c r="F8" s="11" t="s">
        <v>91</v>
      </c>
      <c r="G8" s="6" t="s">
        <v>893</v>
      </c>
      <c r="H8" s="11" t="s">
        <v>894</v>
      </c>
      <c r="I8" s="11" t="s">
        <v>895</v>
      </c>
      <c r="J8" s="11" t="s">
        <v>83</v>
      </c>
      <c r="K8" s="11">
        <v>100</v>
      </c>
      <c r="L8" s="11">
        <v>4</v>
      </c>
      <c r="M8" s="11">
        <v>20</v>
      </c>
      <c r="N8" s="11">
        <v>0.48</v>
      </c>
      <c r="O8" s="11">
        <v>120</v>
      </c>
      <c r="P8" s="11">
        <v>0.3</v>
      </c>
      <c r="Q8" s="11">
        <v>100</v>
      </c>
      <c r="R8" s="11" t="s">
        <v>865</v>
      </c>
      <c r="S8" s="11" t="s">
        <v>872</v>
      </c>
      <c r="T8" s="11">
        <v>44</v>
      </c>
      <c r="U8" s="51" t="s">
        <v>89</v>
      </c>
      <c r="V8" s="51" t="s">
        <v>92</v>
      </c>
      <c r="W8" s="51" t="s">
        <v>91</v>
      </c>
      <c r="X8" s="51" t="s">
        <v>92</v>
      </c>
      <c r="Y8" s="62">
        <v>0.1</v>
      </c>
      <c r="Z8" s="11" t="s">
        <v>873</v>
      </c>
      <c r="AA8" s="11" t="s">
        <v>874</v>
      </c>
      <c r="AB8" s="6" t="s">
        <v>875</v>
      </c>
      <c r="AC8" s="11" t="s">
        <v>348</v>
      </c>
      <c r="AD8" s="11" t="s">
        <v>876</v>
      </c>
      <c r="AE8" s="6" t="s">
        <v>877</v>
      </c>
      <c r="AF8" s="6" t="s">
        <v>878</v>
      </c>
      <c r="AG8" s="6" t="s">
        <v>878</v>
      </c>
      <c r="AH8" s="6" t="s">
        <v>878</v>
      </c>
      <c r="AI8" s="6" t="s">
        <v>878</v>
      </c>
      <c r="AJ8" s="6"/>
    </row>
    <row r="9" ht="36" spans="1:36">
      <c r="A9" s="6">
        <v>6</v>
      </c>
      <c r="B9" s="11" t="s">
        <v>865</v>
      </c>
      <c r="C9" s="11" t="s">
        <v>866</v>
      </c>
      <c r="D9" s="6" t="s">
        <v>867</v>
      </c>
      <c r="E9" s="6" t="s">
        <v>868</v>
      </c>
      <c r="F9" s="11" t="s">
        <v>91</v>
      </c>
      <c r="G9" s="6" t="s">
        <v>896</v>
      </c>
      <c r="H9" s="11" t="s">
        <v>897</v>
      </c>
      <c r="I9" s="11" t="s">
        <v>898</v>
      </c>
      <c r="J9" s="11" t="s">
        <v>83</v>
      </c>
      <c r="K9" s="11">
        <v>80</v>
      </c>
      <c r="L9" s="11">
        <v>4</v>
      </c>
      <c r="M9" s="11">
        <v>30</v>
      </c>
      <c r="N9" s="11">
        <v>0.38</v>
      </c>
      <c r="O9" s="11">
        <v>70</v>
      </c>
      <c r="P9" s="11">
        <v>0.2</v>
      </c>
      <c r="Q9" s="11">
        <v>50</v>
      </c>
      <c r="R9" s="11" t="s">
        <v>865</v>
      </c>
      <c r="S9" s="11" t="s">
        <v>872</v>
      </c>
      <c r="T9" s="11">
        <v>59</v>
      </c>
      <c r="U9" s="51" t="s">
        <v>89</v>
      </c>
      <c r="V9" s="51" t="s">
        <v>92</v>
      </c>
      <c r="W9" s="51" t="s">
        <v>91</v>
      </c>
      <c r="X9" s="51" t="s">
        <v>92</v>
      </c>
      <c r="Y9" s="62">
        <v>0.1</v>
      </c>
      <c r="Z9" s="11" t="s">
        <v>886</v>
      </c>
      <c r="AA9" s="11" t="s">
        <v>874</v>
      </c>
      <c r="AB9" s="6" t="s">
        <v>875</v>
      </c>
      <c r="AC9" s="11" t="s">
        <v>348</v>
      </c>
      <c r="AD9" s="11" t="s">
        <v>876</v>
      </c>
      <c r="AE9" s="6" t="s">
        <v>877</v>
      </c>
      <c r="AF9" s="6" t="s">
        <v>878</v>
      </c>
      <c r="AG9" s="6" t="s">
        <v>878</v>
      </c>
      <c r="AH9" s="6" t="s">
        <v>878</v>
      </c>
      <c r="AI9" s="6" t="s">
        <v>878</v>
      </c>
      <c r="AJ9" s="6"/>
    </row>
    <row r="10" ht="36" spans="1:36">
      <c r="A10" s="6">
        <v>7</v>
      </c>
      <c r="B10" s="11" t="s">
        <v>865</v>
      </c>
      <c r="C10" s="11" t="s">
        <v>866</v>
      </c>
      <c r="D10" s="6" t="s">
        <v>867</v>
      </c>
      <c r="E10" s="6" t="s">
        <v>868</v>
      </c>
      <c r="F10" s="11" t="s">
        <v>91</v>
      </c>
      <c r="G10" s="6" t="s">
        <v>899</v>
      </c>
      <c r="H10" s="11" t="s">
        <v>900</v>
      </c>
      <c r="I10" s="11" t="s">
        <v>901</v>
      </c>
      <c r="J10" s="11" t="s">
        <v>83</v>
      </c>
      <c r="K10" s="11">
        <v>80</v>
      </c>
      <c r="L10" s="11">
        <v>4</v>
      </c>
      <c r="M10" s="11">
        <v>14</v>
      </c>
      <c r="N10" s="11">
        <v>0.38</v>
      </c>
      <c r="O10" s="11">
        <v>70</v>
      </c>
      <c r="P10" s="11">
        <v>0.2</v>
      </c>
      <c r="Q10" s="11">
        <v>50</v>
      </c>
      <c r="R10" s="11" t="s">
        <v>865</v>
      </c>
      <c r="S10" s="11" t="s">
        <v>872</v>
      </c>
      <c r="T10" s="11">
        <v>14</v>
      </c>
      <c r="U10" s="51" t="s">
        <v>89</v>
      </c>
      <c r="V10" s="51" t="s">
        <v>92</v>
      </c>
      <c r="W10" s="51" t="s">
        <v>91</v>
      </c>
      <c r="X10" s="51" t="s">
        <v>92</v>
      </c>
      <c r="Y10" s="62">
        <v>0.1</v>
      </c>
      <c r="Z10" s="11" t="s">
        <v>902</v>
      </c>
      <c r="AA10" s="11" t="s">
        <v>874</v>
      </c>
      <c r="AB10" s="6" t="s">
        <v>875</v>
      </c>
      <c r="AC10" s="11" t="s">
        <v>348</v>
      </c>
      <c r="AD10" s="11" t="s">
        <v>876</v>
      </c>
      <c r="AE10" s="6" t="s">
        <v>877</v>
      </c>
      <c r="AF10" s="6" t="s">
        <v>878</v>
      </c>
      <c r="AG10" s="6" t="s">
        <v>878</v>
      </c>
      <c r="AH10" s="6" t="s">
        <v>878</v>
      </c>
      <c r="AI10" s="6" t="s">
        <v>878</v>
      </c>
      <c r="AJ10" s="6"/>
    </row>
    <row r="11" ht="36" spans="1:36">
      <c r="A11" s="6">
        <v>8</v>
      </c>
      <c r="B11" s="11" t="s">
        <v>903</v>
      </c>
      <c r="C11" s="11" t="s">
        <v>866</v>
      </c>
      <c r="D11" s="6" t="s">
        <v>867</v>
      </c>
      <c r="E11" s="6" t="s">
        <v>868</v>
      </c>
      <c r="F11" s="11" t="s">
        <v>91</v>
      </c>
      <c r="G11" s="6" t="s">
        <v>904</v>
      </c>
      <c r="H11" s="11" t="s">
        <v>905</v>
      </c>
      <c r="I11" s="11" t="s">
        <v>906</v>
      </c>
      <c r="J11" s="11" t="s">
        <v>83</v>
      </c>
      <c r="K11" s="11">
        <v>50</v>
      </c>
      <c r="L11" s="11">
        <v>3</v>
      </c>
      <c r="M11" s="11">
        <v>62.5</v>
      </c>
      <c r="N11" s="11">
        <v>0.48</v>
      </c>
      <c r="O11" s="11">
        <v>60</v>
      </c>
      <c r="P11" s="11">
        <v>0.3</v>
      </c>
      <c r="Q11" s="11">
        <v>40</v>
      </c>
      <c r="R11" s="11" t="s">
        <v>903</v>
      </c>
      <c r="S11" s="11" t="s">
        <v>872</v>
      </c>
      <c r="T11" s="11">
        <v>73</v>
      </c>
      <c r="U11" s="51" t="s">
        <v>89</v>
      </c>
      <c r="V11" s="51" t="s">
        <v>92</v>
      </c>
      <c r="W11" s="51" t="s">
        <v>91</v>
      </c>
      <c r="X11" s="51" t="s">
        <v>92</v>
      </c>
      <c r="Y11" s="62">
        <v>0.1</v>
      </c>
      <c r="Z11" s="11" t="s">
        <v>907</v>
      </c>
      <c r="AA11" s="11" t="s">
        <v>874</v>
      </c>
      <c r="AB11" s="6" t="s">
        <v>875</v>
      </c>
      <c r="AC11" s="11" t="s">
        <v>348</v>
      </c>
      <c r="AD11" s="11" t="s">
        <v>876</v>
      </c>
      <c r="AE11" s="6" t="s">
        <v>877</v>
      </c>
      <c r="AF11" s="6" t="s">
        <v>878</v>
      </c>
      <c r="AG11" s="6" t="s">
        <v>878</v>
      </c>
      <c r="AH11" s="6" t="s">
        <v>878</v>
      </c>
      <c r="AI11" s="6" t="s">
        <v>878</v>
      </c>
      <c r="AJ11" s="6"/>
    </row>
    <row r="12" ht="36" spans="1:36">
      <c r="A12" s="6">
        <v>9</v>
      </c>
      <c r="B12" s="11" t="s">
        <v>865</v>
      </c>
      <c r="C12" s="11" t="s">
        <v>866</v>
      </c>
      <c r="D12" s="6" t="s">
        <v>867</v>
      </c>
      <c r="E12" s="6" t="s">
        <v>868</v>
      </c>
      <c r="F12" s="11" t="s">
        <v>91</v>
      </c>
      <c r="G12" s="6" t="s">
        <v>908</v>
      </c>
      <c r="H12" s="11" t="s">
        <v>909</v>
      </c>
      <c r="I12" s="11" t="s">
        <v>910</v>
      </c>
      <c r="J12" s="11" t="s">
        <v>83</v>
      </c>
      <c r="K12" s="11">
        <v>80</v>
      </c>
      <c r="L12" s="11">
        <v>4</v>
      </c>
      <c r="M12" s="11">
        <v>15.5</v>
      </c>
      <c r="N12" s="11">
        <v>0.48</v>
      </c>
      <c r="O12" s="11">
        <v>100</v>
      </c>
      <c r="P12" s="11">
        <v>0.3</v>
      </c>
      <c r="Q12" s="11">
        <v>80</v>
      </c>
      <c r="R12" s="11" t="s">
        <v>865</v>
      </c>
      <c r="S12" s="11" t="s">
        <v>872</v>
      </c>
      <c r="T12" s="11">
        <v>31</v>
      </c>
      <c r="U12" s="51" t="s">
        <v>89</v>
      </c>
      <c r="V12" s="51" t="s">
        <v>92</v>
      </c>
      <c r="W12" s="51" t="s">
        <v>91</v>
      </c>
      <c r="X12" s="51" t="s">
        <v>92</v>
      </c>
      <c r="Y12" s="62">
        <v>0.1</v>
      </c>
      <c r="Z12" s="11" t="s">
        <v>911</v>
      </c>
      <c r="AA12" s="11" t="s">
        <v>874</v>
      </c>
      <c r="AB12" s="6" t="s">
        <v>875</v>
      </c>
      <c r="AC12" s="11" t="s">
        <v>348</v>
      </c>
      <c r="AD12" s="11" t="s">
        <v>876</v>
      </c>
      <c r="AE12" s="6" t="s">
        <v>877</v>
      </c>
      <c r="AF12" s="6" t="s">
        <v>878</v>
      </c>
      <c r="AG12" s="6" t="s">
        <v>878</v>
      </c>
      <c r="AH12" s="6" t="s">
        <v>878</v>
      </c>
      <c r="AI12" s="6" t="s">
        <v>878</v>
      </c>
      <c r="AJ12" s="6"/>
    </row>
    <row r="13" ht="36" spans="1:36">
      <c r="A13" s="6">
        <v>10</v>
      </c>
      <c r="B13" s="11" t="s">
        <v>865</v>
      </c>
      <c r="C13" s="11" t="s">
        <v>866</v>
      </c>
      <c r="D13" s="6" t="s">
        <v>867</v>
      </c>
      <c r="E13" s="6" t="s">
        <v>868</v>
      </c>
      <c r="F13" s="11" t="s">
        <v>91</v>
      </c>
      <c r="G13" s="6" t="s">
        <v>912</v>
      </c>
      <c r="H13" s="11" t="s">
        <v>898</v>
      </c>
      <c r="I13" s="11" t="s">
        <v>913</v>
      </c>
      <c r="J13" s="11" t="s">
        <v>83</v>
      </c>
      <c r="K13" s="11">
        <v>80</v>
      </c>
      <c r="L13" s="11">
        <v>4</v>
      </c>
      <c r="M13" s="11">
        <v>6</v>
      </c>
      <c r="N13" s="11">
        <v>0.38</v>
      </c>
      <c r="O13" s="11">
        <v>70</v>
      </c>
      <c r="P13" s="11">
        <v>0.2</v>
      </c>
      <c r="Q13" s="11">
        <v>50</v>
      </c>
      <c r="R13" s="11" t="s">
        <v>865</v>
      </c>
      <c r="S13" s="11" t="s">
        <v>872</v>
      </c>
      <c r="T13" s="11">
        <v>14</v>
      </c>
      <c r="U13" s="51" t="s">
        <v>89</v>
      </c>
      <c r="V13" s="51" t="s">
        <v>92</v>
      </c>
      <c r="W13" s="51" t="s">
        <v>91</v>
      </c>
      <c r="X13" s="51" t="s">
        <v>92</v>
      </c>
      <c r="Y13" s="62">
        <v>0.1</v>
      </c>
      <c r="Z13" s="11" t="s">
        <v>886</v>
      </c>
      <c r="AA13" s="11" t="s">
        <v>874</v>
      </c>
      <c r="AB13" s="6" t="s">
        <v>875</v>
      </c>
      <c r="AC13" s="11" t="s">
        <v>348</v>
      </c>
      <c r="AD13" s="11" t="s">
        <v>876</v>
      </c>
      <c r="AE13" s="6" t="s">
        <v>877</v>
      </c>
      <c r="AF13" s="6" t="s">
        <v>878</v>
      </c>
      <c r="AG13" s="6" t="s">
        <v>878</v>
      </c>
      <c r="AH13" s="6" t="s">
        <v>878</v>
      </c>
      <c r="AI13" s="6" t="s">
        <v>878</v>
      </c>
      <c r="AJ13" s="6"/>
    </row>
    <row r="14" ht="36" spans="1:36">
      <c r="A14" s="6">
        <v>11</v>
      </c>
      <c r="B14" s="11" t="s">
        <v>865</v>
      </c>
      <c r="C14" s="11" t="s">
        <v>866</v>
      </c>
      <c r="D14" s="6" t="s">
        <v>867</v>
      </c>
      <c r="E14" s="6" t="s">
        <v>868</v>
      </c>
      <c r="F14" s="11" t="s">
        <v>91</v>
      </c>
      <c r="G14" s="6" t="s">
        <v>914</v>
      </c>
      <c r="H14" s="11" t="s">
        <v>915</v>
      </c>
      <c r="I14" s="11" t="s">
        <v>916</v>
      </c>
      <c r="J14" s="11" t="s">
        <v>83</v>
      </c>
      <c r="K14" s="11">
        <v>150</v>
      </c>
      <c r="L14" s="11">
        <v>4</v>
      </c>
      <c r="M14" s="11">
        <v>15.5</v>
      </c>
      <c r="N14" s="11">
        <v>0.58</v>
      </c>
      <c r="O14" s="11">
        <v>80</v>
      </c>
      <c r="P14" s="11">
        <v>0.4</v>
      </c>
      <c r="Q14" s="11">
        <v>60</v>
      </c>
      <c r="R14" s="11" t="s">
        <v>865</v>
      </c>
      <c r="S14" s="11" t="s">
        <v>872</v>
      </c>
      <c r="T14" s="11">
        <v>14</v>
      </c>
      <c r="U14" s="51" t="s">
        <v>89</v>
      </c>
      <c r="V14" s="51" t="s">
        <v>92</v>
      </c>
      <c r="W14" s="51" t="s">
        <v>91</v>
      </c>
      <c r="X14" s="51" t="s">
        <v>92</v>
      </c>
      <c r="Y14" s="62">
        <v>0.1</v>
      </c>
      <c r="Z14" s="11" t="s">
        <v>892</v>
      </c>
      <c r="AA14" s="11" t="s">
        <v>874</v>
      </c>
      <c r="AB14" s="6" t="s">
        <v>875</v>
      </c>
      <c r="AC14" s="11" t="s">
        <v>348</v>
      </c>
      <c r="AD14" s="11" t="s">
        <v>876</v>
      </c>
      <c r="AE14" s="6" t="s">
        <v>877</v>
      </c>
      <c r="AF14" s="6" t="s">
        <v>878</v>
      </c>
      <c r="AG14" s="6" t="s">
        <v>878</v>
      </c>
      <c r="AH14" s="6" t="s">
        <v>878</v>
      </c>
      <c r="AI14" s="6" t="s">
        <v>878</v>
      </c>
      <c r="AJ14" s="6"/>
    </row>
    <row r="15" ht="36" spans="1:36">
      <c r="A15" s="6">
        <v>12</v>
      </c>
      <c r="B15" s="11" t="s">
        <v>865</v>
      </c>
      <c r="C15" s="11" t="s">
        <v>866</v>
      </c>
      <c r="D15" s="6" t="s">
        <v>867</v>
      </c>
      <c r="E15" s="6" t="s">
        <v>868</v>
      </c>
      <c r="F15" s="11" t="s">
        <v>91</v>
      </c>
      <c r="G15" s="6" t="s">
        <v>917</v>
      </c>
      <c r="H15" s="11" t="s">
        <v>889</v>
      </c>
      <c r="I15" s="11" t="s">
        <v>918</v>
      </c>
      <c r="J15" s="11" t="s">
        <v>83</v>
      </c>
      <c r="K15" s="11">
        <v>50</v>
      </c>
      <c r="L15" s="11">
        <v>3</v>
      </c>
      <c r="M15" s="11">
        <v>40.1</v>
      </c>
      <c r="N15" s="11">
        <v>0.68</v>
      </c>
      <c r="O15" s="11">
        <v>90</v>
      </c>
      <c r="P15" s="11">
        <v>0.5</v>
      </c>
      <c r="Q15" s="11">
        <v>70</v>
      </c>
      <c r="R15" s="11" t="s">
        <v>865</v>
      </c>
      <c r="S15" s="11" t="s">
        <v>872</v>
      </c>
      <c r="T15" s="11">
        <v>23</v>
      </c>
      <c r="U15" s="51" t="s">
        <v>89</v>
      </c>
      <c r="V15" s="51" t="s">
        <v>92</v>
      </c>
      <c r="W15" s="51" t="s">
        <v>91</v>
      </c>
      <c r="X15" s="51" t="s">
        <v>92</v>
      </c>
      <c r="Y15" s="62">
        <v>0.1</v>
      </c>
      <c r="Z15" s="11" t="s">
        <v>873</v>
      </c>
      <c r="AA15" s="11" t="s">
        <v>874</v>
      </c>
      <c r="AB15" s="6" t="s">
        <v>875</v>
      </c>
      <c r="AC15" s="11" t="s">
        <v>348</v>
      </c>
      <c r="AD15" s="11" t="s">
        <v>876</v>
      </c>
      <c r="AE15" s="6" t="s">
        <v>877</v>
      </c>
      <c r="AF15" s="6" t="s">
        <v>878</v>
      </c>
      <c r="AG15" s="6" t="s">
        <v>878</v>
      </c>
      <c r="AH15" s="6" t="s">
        <v>878</v>
      </c>
      <c r="AI15" s="6" t="s">
        <v>878</v>
      </c>
      <c r="AJ15" s="6"/>
    </row>
    <row r="16" ht="36" spans="1:36">
      <c r="A16" s="6">
        <v>13</v>
      </c>
      <c r="B16" s="11" t="s">
        <v>865</v>
      </c>
      <c r="C16" s="11" t="s">
        <v>866</v>
      </c>
      <c r="D16" s="6" t="s">
        <v>867</v>
      </c>
      <c r="E16" s="6" t="s">
        <v>868</v>
      </c>
      <c r="F16" s="11" t="s">
        <v>91</v>
      </c>
      <c r="G16" s="6" t="s">
        <v>919</v>
      </c>
      <c r="H16" s="11" t="s">
        <v>920</v>
      </c>
      <c r="I16" s="11" t="s">
        <v>915</v>
      </c>
      <c r="J16" s="11" t="s">
        <v>83</v>
      </c>
      <c r="K16" s="11">
        <v>150</v>
      </c>
      <c r="L16" s="11">
        <v>4</v>
      </c>
      <c r="M16" s="11">
        <v>15</v>
      </c>
      <c r="N16" s="11">
        <v>0.58</v>
      </c>
      <c r="O16" s="11">
        <v>90</v>
      </c>
      <c r="P16" s="11">
        <v>0.4</v>
      </c>
      <c r="Q16" s="11">
        <v>70</v>
      </c>
      <c r="R16" s="11" t="s">
        <v>865</v>
      </c>
      <c r="S16" s="11" t="s">
        <v>872</v>
      </c>
      <c r="T16" s="11">
        <v>32</v>
      </c>
      <c r="U16" s="51" t="s">
        <v>89</v>
      </c>
      <c r="V16" s="51" t="s">
        <v>92</v>
      </c>
      <c r="W16" s="51" t="s">
        <v>91</v>
      </c>
      <c r="X16" s="51" t="s">
        <v>92</v>
      </c>
      <c r="Y16" s="62">
        <v>0.1</v>
      </c>
      <c r="Z16" s="11" t="s">
        <v>907</v>
      </c>
      <c r="AA16" s="11" t="s">
        <v>874</v>
      </c>
      <c r="AB16" s="6" t="s">
        <v>875</v>
      </c>
      <c r="AC16" s="11" t="s">
        <v>348</v>
      </c>
      <c r="AD16" s="11" t="s">
        <v>876</v>
      </c>
      <c r="AE16" s="6" t="s">
        <v>877</v>
      </c>
      <c r="AF16" s="6" t="s">
        <v>878</v>
      </c>
      <c r="AG16" s="6" t="s">
        <v>878</v>
      </c>
      <c r="AH16" s="6" t="s">
        <v>878</v>
      </c>
      <c r="AI16" s="6" t="s">
        <v>878</v>
      </c>
      <c r="AJ16" s="6"/>
    </row>
    <row r="17" ht="36" spans="1:36">
      <c r="A17" s="6">
        <v>14</v>
      </c>
      <c r="B17" s="11" t="s">
        <v>865</v>
      </c>
      <c r="C17" s="11" t="s">
        <v>866</v>
      </c>
      <c r="D17" s="6" t="s">
        <v>867</v>
      </c>
      <c r="E17" s="6" t="s">
        <v>868</v>
      </c>
      <c r="F17" s="11" t="s">
        <v>91</v>
      </c>
      <c r="G17" s="6" t="s">
        <v>921</v>
      </c>
      <c r="H17" s="11" t="s">
        <v>922</v>
      </c>
      <c r="I17" s="11" t="s">
        <v>923</v>
      </c>
      <c r="J17" s="11" t="s">
        <v>83</v>
      </c>
      <c r="K17" s="11">
        <v>100</v>
      </c>
      <c r="L17" s="11">
        <v>4</v>
      </c>
      <c r="M17" s="11">
        <v>39</v>
      </c>
      <c r="N17" s="11">
        <v>0.48</v>
      </c>
      <c r="O17" s="11">
        <v>70</v>
      </c>
      <c r="P17" s="11">
        <v>0.3</v>
      </c>
      <c r="Q17" s="11">
        <v>50</v>
      </c>
      <c r="R17" s="11" t="s">
        <v>865</v>
      </c>
      <c r="S17" s="11" t="s">
        <v>872</v>
      </c>
      <c r="T17" s="11">
        <v>47</v>
      </c>
      <c r="U17" s="51" t="s">
        <v>89</v>
      </c>
      <c r="V17" s="51" t="s">
        <v>92</v>
      </c>
      <c r="W17" s="51" t="s">
        <v>91</v>
      </c>
      <c r="X17" s="51" t="s">
        <v>92</v>
      </c>
      <c r="Y17" s="62">
        <v>0.1</v>
      </c>
      <c r="Z17" s="11" t="s">
        <v>892</v>
      </c>
      <c r="AA17" s="11" t="s">
        <v>874</v>
      </c>
      <c r="AB17" s="6" t="s">
        <v>875</v>
      </c>
      <c r="AC17" s="11" t="s">
        <v>348</v>
      </c>
      <c r="AD17" s="11" t="s">
        <v>876</v>
      </c>
      <c r="AE17" s="6" t="s">
        <v>877</v>
      </c>
      <c r="AF17" s="6" t="s">
        <v>878</v>
      </c>
      <c r="AG17" s="6" t="s">
        <v>878</v>
      </c>
      <c r="AH17" s="6" t="s">
        <v>878</v>
      </c>
      <c r="AI17" s="6" t="s">
        <v>878</v>
      </c>
      <c r="AJ17" s="6"/>
    </row>
    <row r="18" ht="36" spans="1:36">
      <c r="A18" s="6">
        <v>15</v>
      </c>
      <c r="B18" s="11" t="s">
        <v>865</v>
      </c>
      <c r="C18" s="11" t="s">
        <v>866</v>
      </c>
      <c r="D18" s="6" t="s">
        <v>867</v>
      </c>
      <c r="E18" s="6" t="s">
        <v>868</v>
      </c>
      <c r="F18" s="11" t="s">
        <v>91</v>
      </c>
      <c r="G18" s="6" t="s">
        <v>924</v>
      </c>
      <c r="H18" s="11" t="s">
        <v>925</v>
      </c>
      <c r="I18" s="11" t="s">
        <v>926</v>
      </c>
      <c r="J18" s="11" t="s">
        <v>83</v>
      </c>
      <c r="K18" s="11">
        <v>100</v>
      </c>
      <c r="L18" s="11">
        <v>4</v>
      </c>
      <c r="M18" s="11">
        <v>24.5</v>
      </c>
      <c r="N18" s="11">
        <v>0.48</v>
      </c>
      <c r="O18" s="11">
        <v>70</v>
      </c>
      <c r="P18" s="11">
        <v>0.3</v>
      </c>
      <c r="Q18" s="11">
        <v>50</v>
      </c>
      <c r="R18" s="11" t="s">
        <v>865</v>
      </c>
      <c r="S18" s="11" t="s">
        <v>872</v>
      </c>
      <c r="T18" s="11">
        <v>26</v>
      </c>
      <c r="U18" s="51" t="s">
        <v>89</v>
      </c>
      <c r="V18" s="51" t="s">
        <v>92</v>
      </c>
      <c r="W18" s="51" t="s">
        <v>91</v>
      </c>
      <c r="X18" s="51" t="s">
        <v>92</v>
      </c>
      <c r="Y18" s="62">
        <v>0.1</v>
      </c>
      <c r="Z18" s="11" t="s">
        <v>873</v>
      </c>
      <c r="AA18" s="11" t="s">
        <v>874</v>
      </c>
      <c r="AB18" s="6" t="s">
        <v>875</v>
      </c>
      <c r="AC18" s="11" t="s">
        <v>348</v>
      </c>
      <c r="AD18" s="11" t="s">
        <v>876</v>
      </c>
      <c r="AE18" s="6" t="s">
        <v>877</v>
      </c>
      <c r="AF18" s="6" t="s">
        <v>878</v>
      </c>
      <c r="AG18" s="6" t="s">
        <v>878</v>
      </c>
      <c r="AH18" s="6" t="s">
        <v>878</v>
      </c>
      <c r="AI18" s="6" t="s">
        <v>878</v>
      </c>
      <c r="AJ18" s="6"/>
    </row>
    <row r="19" ht="36" spans="1:36">
      <c r="A19" s="6">
        <v>16</v>
      </c>
      <c r="B19" s="11" t="s">
        <v>865</v>
      </c>
      <c r="C19" s="11" t="s">
        <v>866</v>
      </c>
      <c r="D19" s="6" t="s">
        <v>867</v>
      </c>
      <c r="E19" s="6" t="s">
        <v>868</v>
      </c>
      <c r="F19" s="11" t="s">
        <v>91</v>
      </c>
      <c r="G19" s="6" t="s">
        <v>927</v>
      </c>
      <c r="H19" s="11" t="s">
        <v>928</v>
      </c>
      <c r="I19" s="11" t="s">
        <v>929</v>
      </c>
      <c r="J19" s="11" t="s">
        <v>83</v>
      </c>
      <c r="K19" s="11">
        <v>80</v>
      </c>
      <c r="L19" s="11">
        <v>4</v>
      </c>
      <c r="M19" s="11">
        <v>17.5</v>
      </c>
      <c r="N19" s="11">
        <v>0.48</v>
      </c>
      <c r="O19" s="11">
        <v>70</v>
      </c>
      <c r="P19" s="11">
        <v>0.3</v>
      </c>
      <c r="Q19" s="11">
        <v>50</v>
      </c>
      <c r="R19" s="11" t="s">
        <v>865</v>
      </c>
      <c r="S19" s="11" t="s">
        <v>872</v>
      </c>
      <c r="T19" s="11">
        <v>50</v>
      </c>
      <c r="U19" s="51" t="s">
        <v>89</v>
      </c>
      <c r="V19" s="51" t="s">
        <v>92</v>
      </c>
      <c r="W19" s="51" t="s">
        <v>91</v>
      </c>
      <c r="X19" s="51" t="s">
        <v>92</v>
      </c>
      <c r="Y19" s="62">
        <v>0.1</v>
      </c>
      <c r="Z19" s="11" t="s">
        <v>911</v>
      </c>
      <c r="AA19" s="11" t="s">
        <v>874</v>
      </c>
      <c r="AB19" s="6" t="s">
        <v>875</v>
      </c>
      <c r="AC19" s="11" t="s">
        <v>348</v>
      </c>
      <c r="AD19" s="11" t="s">
        <v>876</v>
      </c>
      <c r="AE19" s="6" t="s">
        <v>877</v>
      </c>
      <c r="AF19" s="6" t="s">
        <v>878</v>
      </c>
      <c r="AG19" s="6" t="s">
        <v>878</v>
      </c>
      <c r="AH19" s="6" t="s">
        <v>878</v>
      </c>
      <c r="AI19" s="6" t="s">
        <v>878</v>
      </c>
      <c r="AJ19" s="6"/>
    </row>
    <row r="20" ht="36" spans="1:36">
      <c r="A20" s="6">
        <v>17</v>
      </c>
      <c r="B20" s="11" t="s">
        <v>865</v>
      </c>
      <c r="C20" s="11" t="s">
        <v>866</v>
      </c>
      <c r="D20" s="6" t="s">
        <v>867</v>
      </c>
      <c r="E20" s="6" t="s">
        <v>868</v>
      </c>
      <c r="F20" s="11" t="s">
        <v>91</v>
      </c>
      <c r="G20" s="6" t="s">
        <v>930</v>
      </c>
      <c r="H20" s="11" t="s">
        <v>916</v>
      </c>
      <c r="I20" s="11" t="s">
        <v>931</v>
      </c>
      <c r="J20" s="11" t="s">
        <v>83</v>
      </c>
      <c r="K20" s="11">
        <v>150</v>
      </c>
      <c r="L20" s="11">
        <v>4</v>
      </c>
      <c r="M20" s="11">
        <v>20</v>
      </c>
      <c r="N20" s="11">
        <v>0.58</v>
      </c>
      <c r="O20" s="11">
        <v>70</v>
      </c>
      <c r="P20" s="11">
        <v>0.4</v>
      </c>
      <c r="Q20" s="11">
        <v>50</v>
      </c>
      <c r="R20" s="11" t="s">
        <v>865</v>
      </c>
      <c r="S20" s="11" t="s">
        <v>872</v>
      </c>
      <c r="T20" s="11">
        <v>64</v>
      </c>
      <c r="U20" s="51" t="s">
        <v>89</v>
      </c>
      <c r="V20" s="51" t="s">
        <v>92</v>
      </c>
      <c r="W20" s="51" t="s">
        <v>91</v>
      </c>
      <c r="X20" s="51" t="s">
        <v>92</v>
      </c>
      <c r="Y20" s="62">
        <v>0.1</v>
      </c>
      <c r="Z20" s="11" t="s">
        <v>892</v>
      </c>
      <c r="AA20" s="11" t="s">
        <v>874</v>
      </c>
      <c r="AB20" s="6" t="s">
        <v>875</v>
      </c>
      <c r="AC20" s="11" t="s">
        <v>348</v>
      </c>
      <c r="AD20" s="11" t="s">
        <v>876</v>
      </c>
      <c r="AE20" s="6" t="s">
        <v>877</v>
      </c>
      <c r="AF20" s="6" t="s">
        <v>878</v>
      </c>
      <c r="AG20" s="6" t="s">
        <v>878</v>
      </c>
      <c r="AH20" s="6" t="s">
        <v>878</v>
      </c>
      <c r="AI20" s="6" t="s">
        <v>878</v>
      </c>
      <c r="AJ20" s="6"/>
    </row>
    <row r="21" ht="36" spans="1:36">
      <c r="A21" s="6">
        <v>18</v>
      </c>
      <c r="B21" s="11" t="s">
        <v>865</v>
      </c>
      <c r="C21" s="11" t="s">
        <v>866</v>
      </c>
      <c r="D21" s="6" t="s">
        <v>867</v>
      </c>
      <c r="E21" s="6" t="s">
        <v>868</v>
      </c>
      <c r="F21" s="11" t="s">
        <v>91</v>
      </c>
      <c r="G21" s="6" t="s">
        <v>932</v>
      </c>
      <c r="H21" s="11" t="s">
        <v>933</v>
      </c>
      <c r="I21" s="11" t="s">
        <v>934</v>
      </c>
      <c r="J21" s="11" t="s">
        <v>83</v>
      </c>
      <c r="K21" s="11">
        <v>80</v>
      </c>
      <c r="L21" s="11">
        <v>4</v>
      </c>
      <c r="M21" s="11">
        <v>22</v>
      </c>
      <c r="N21" s="11">
        <v>0.68</v>
      </c>
      <c r="O21" s="11">
        <v>70</v>
      </c>
      <c r="P21" s="11">
        <v>0.5</v>
      </c>
      <c r="Q21" s="11">
        <v>50</v>
      </c>
      <c r="R21" s="11" t="s">
        <v>865</v>
      </c>
      <c r="S21" s="11" t="s">
        <v>872</v>
      </c>
      <c r="T21" s="11">
        <v>35</v>
      </c>
      <c r="U21" s="51" t="s">
        <v>89</v>
      </c>
      <c r="V21" s="51" t="s">
        <v>92</v>
      </c>
      <c r="W21" s="51" t="s">
        <v>91</v>
      </c>
      <c r="X21" s="51" t="s">
        <v>92</v>
      </c>
      <c r="Y21" s="62">
        <v>0.1</v>
      </c>
      <c r="Z21" s="11" t="s">
        <v>892</v>
      </c>
      <c r="AA21" s="11" t="s">
        <v>874</v>
      </c>
      <c r="AB21" s="6" t="s">
        <v>875</v>
      </c>
      <c r="AC21" s="11" t="s">
        <v>348</v>
      </c>
      <c r="AD21" s="11" t="s">
        <v>876</v>
      </c>
      <c r="AE21" s="6" t="s">
        <v>877</v>
      </c>
      <c r="AF21" s="6" t="s">
        <v>878</v>
      </c>
      <c r="AG21" s="6" t="s">
        <v>878</v>
      </c>
      <c r="AH21" s="6" t="s">
        <v>878</v>
      </c>
      <c r="AI21" s="6" t="s">
        <v>878</v>
      </c>
      <c r="AJ21" s="6"/>
    </row>
    <row r="22" ht="36" spans="1:36">
      <c r="A22" s="6">
        <v>19</v>
      </c>
      <c r="B22" s="11" t="s">
        <v>865</v>
      </c>
      <c r="C22" s="11" t="s">
        <v>866</v>
      </c>
      <c r="D22" s="6" t="s">
        <v>867</v>
      </c>
      <c r="E22" s="6" t="s">
        <v>868</v>
      </c>
      <c r="F22" s="11" t="s">
        <v>91</v>
      </c>
      <c r="G22" s="6" t="s">
        <v>935</v>
      </c>
      <c r="H22" s="11" t="s">
        <v>910</v>
      </c>
      <c r="I22" s="11" t="s">
        <v>936</v>
      </c>
      <c r="J22" s="11" t="s">
        <v>83</v>
      </c>
      <c r="K22" s="11">
        <v>80</v>
      </c>
      <c r="L22" s="11">
        <v>4</v>
      </c>
      <c r="M22" s="11">
        <v>81.5</v>
      </c>
      <c r="N22" s="11">
        <v>0.48</v>
      </c>
      <c r="O22" s="11">
        <v>70</v>
      </c>
      <c r="P22" s="11">
        <v>0.3</v>
      </c>
      <c r="Q22" s="11">
        <v>50</v>
      </c>
      <c r="R22" s="11" t="s">
        <v>865</v>
      </c>
      <c r="S22" s="11" t="s">
        <v>872</v>
      </c>
      <c r="T22" s="11">
        <v>60</v>
      </c>
      <c r="U22" s="51" t="s">
        <v>89</v>
      </c>
      <c r="V22" s="51" t="s">
        <v>92</v>
      </c>
      <c r="W22" s="51" t="s">
        <v>91</v>
      </c>
      <c r="X22" s="51" t="s">
        <v>92</v>
      </c>
      <c r="Y22" s="62">
        <v>0.1</v>
      </c>
      <c r="Z22" s="11" t="s">
        <v>911</v>
      </c>
      <c r="AA22" s="11" t="s">
        <v>874</v>
      </c>
      <c r="AB22" s="6" t="s">
        <v>875</v>
      </c>
      <c r="AC22" s="11" t="s">
        <v>348</v>
      </c>
      <c r="AD22" s="11" t="s">
        <v>876</v>
      </c>
      <c r="AE22" s="6" t="s">
        <v>877</v>
      </c>
      <c r="AF22" s="6" t="s">
        <v>878</v>
      </c>
      <c r="AG22" s="6" t="s">
        <v>878</v>
      </c>
      <c r="AH22" s="6" t="s">
        <v>878</v>
      </c>
      <c r="AI22" s="6" t="s">
        <v>878</v>
      </c>
      <c r="AJ22" s="6"/>
    </row>
    <row r="23" ht="36" spans="1:36">
      <c r="A23" s="6">
        <v>20</v>
      </c>
      <c r="B23" s="11" t="s">
        <v>865</v>
      </c>
      <c r="C23" s="11" t="s">
        <v>866</v>
      </c>
      <c r="D23" s="6" t="s">
        <v>867</v>
      </c>
      <c r="E23" s="6" t="s">
        <v>868</v>
      </c>
      <c r="F23" s="11" t="s">
        <v>91</v>
      </c>
      <c r="G23" s="6" t="s">
        <v>937</v>
      </c>
      <c r="H23" s="11" t="s">
        <v>884</v>
      </c>
      <c r="I23" s="11" t="s">
        <v>938</v>
      </c>
      <c r="J23" s="11" t="s">
        <v>83</v>
      </c>
      <c r="K23" s="11">
        <v>50</v>
      </c>
      <c r="L23" s="11">
        <v>3</v>
      </c>
      <c r="M23" s="11">
        <v>19</v>
      </c>
      <c r="N23" s="11">
        <v>0.48</v>
      </c>
      <c r="O23" s="11">
        <v>70</v>
      </c>
      <c r="P23" s="11">
        <v>0.3</v>
      </c>
      <c r="Q23" s="11">
        <v>50</v>
      </c>
      <c r="R23" s="11" t="s">
        <v>865</v>
      </c>
      <c r="S23" s="11" t="s">
        <v>872</v>
      </c>
      <c r="T23" s="11">
        <v>34</v>
      </c>
      <c r="U23" s="51" t="s">
        <v>89</v>
      </c>
      <c r="V23" s="51" t="s">
        <v>92</v>
      </c>
      <c r="W23" s="51" t="s">
        <v>91</v>
      </c>
      <c r="X23" s="51" t="s">
        <v>92</v>
      </c>
      <c r="Y23" s="62">
        <v>0.1</v>
      </c>
      <c r="Z23" s="11" t="s">
        <v>882</v>
      </c>
      <c r="AA23" s="11" t="s">
        <v>874</v>
      </c>
      <c r="AB23" s="6" t="s">
        <v>875</v>
      </c>
      <c r="AC23" s="11" t="s">
        <v>348</v>
      </c>
      <c r="AD23" s="11" t="s">
        <v>876</v>
      </c>
      <c r="AE23" s="6" t="s">
        <v>877</v>
      </c>
      <c r="AF23" s="6" t="s">
        <v>878</v>
      </c>
      <c r="AG23" s="6" t="s">
        <v>878</v>
      </c>
      <c r="AH23" s="6" t="s">
        <v>878</v>
      </c>
      <c r="AI23" s="6" t="s">
        <v>878</v>
      </c>
      <c r="AJ23" s="6"/>
    </row>
    <row r="24" ht="36" spans="1:36">
      <c r="A24" s="6">
        <v>21</v>
      </c>
      <c r="B24" s="11" t="s">
        <v>865</v>
      </c>
      <c r="C24" s="11" t="s">
        <v>866</v>
      </c>
      <c r="D24" s="6" t="s">
        <v>867</v>
      </c>
      <c r="E24" s="6" t="s">
        <v>868</v>
      </c>
      <c r="F24" s="11" t="s">
        <v>91</v>
      </c>
      <c r="G24" s="6" t="s">
        <v>939</v>
      </c>
      <c r="H24" s="11" t="s">
        <v>929</v>
      </c>
      <c r="I24" s="11" t="s">
        <v>940</v>
      </c>
      <c r="J24" s="11" t="s">
        <v>83</v>
      </c>
      <c r="K24" s="11">
        <v>80</v>
      </c>
      <c r="L24" s="11">
        <v>4</v>
      </c>
      <c r="M24" s="11">
        <v>18.5</v>
      </c>
      <c r="N24" s="11">
        <v>0.48</v>
      </c>
      <c r="O24" s="11">
        <v>90</v>
      </c>
      <c r="P24" s="11">
        <v>0.3</v>
      </c>
      <c r="Q24" s="11">
        <v>70</v>
      </c>
      <c r="R24" s="11" t="s">
        <v>865</v>
      </c>
      <c r="S24" s="11" t="s">
        <v>872</v>
      </c>
      <c r="T24" s="11">
        <v>17</v>
      </c>
      <c r="U24" s="51" t="s">
        <v>89</v>
      </c>
      <c r="V24" s="51" t="s">
        <v>92</v>
      </c>
      <c r="W24" s="51" t="s">
        <v>91</v>
      </c>
      <c r="X24" s="51" t="s">
        <v>92</v>
      </c>
      <c r="Y24" s="62">
        <v>0.1</v>
      </c>
      <c r="Z24" s="11" t="s">
        <v>911</v>
      </c>
      <c r="AA24" s="11" t="s">
        <v>874</v>
      </c>
      <c r="AB24" s="6" t="s">
        <v>875</v>
      </c>
      <c r="AC24" s="11" t="s">
        <v>348</v>
      </c>
      <c r="AD24" s="11" t="s">
        <v>876</v>
      </c>
      <c r="AE24" s="6" t="s">
        <v>877</v>
      </c>
      <c r="AF24" s="6" t="s">
        <v>878</v>
      </c>
      <c r="AG24" s="6" t="s">
        <v>878</v>
      </c>
      <c r="AH24" s="6" t="s">
        <v>878</v>
      </c>
      <c r="AI24" s="6" t="s">
        <v>878</v>
      </c>
      <c r="AJ24" s="6"/>
    </row>
    <row r="25" ht="36" spans="1:36">
      <c r="A25" s="6">
        <v>22</v>
      </c>
      <c r="B25" s="11" t="s">
        <v>865</v>
      </c>
      <c r="C25" s="11" t="s">
        <v>866</v>
      </c>
      <c r="D25" s="6" t="s">
        <v>867</v>
      </c>
      <c r="E25" s="6" t="s">
        <v>868</v>
      </c>
      <c r="F25" s="11" t="s">
        <v>91</v>
      </c>
      <c r="G25" s="6" t="s">
        <v>941</v>
      </c>
      <c r="H25" s="11" t="s">
        <v>942</v>
      </c>
      <c r="I25" s="11" t="s">
        <v>943</v>
      </c>
      <c r="J25" s="11" t="s">
        <v>83</v>
      </c>
      <c r="K25" s="11">
        <v>80</v>
      </c>
      <c r="L25" s="11">
        <v>4</v>
      </c>
      <c r="M25" s="11">
        <v>32.5</v>
      </c>
      <c r="N25" s="11">
        <v>0.68</v>
      </c>
      <c r="O25" s="11">
        <v>100</v>
      </c>
      <c r="P25" s="11">
        <v>0.5</v>
      </c>
      <c r="Q25" s="11">
        <v>80</v>
      </c>
      <c r="R25" s="11" t="s">
        <v>865</v>
      </c>
      <c r="S25" s="11" t="s">
        <v>872</v>
      </c>
      <c r="T25" s="11">
        <v>17</v>
      </c>
      <c r="U25" s="51" t="s">
        <v>89</v>
      </c>
      <c r="V25" s="51" t="s">
        <v>92</v>
      </c>
      <c r="W25" s="51" t="s">
        <v>91</v>
      </c>
      <c r="X25" s="51" t="s">
        <v>92</v>
      </c>
      <c r="Y25" s="62">
        <v>0.1</v>
      </c>
      <c r="Z25" s="11" t="s">
        <v>892</v>
      </c>
      <c r="AA25" s="11" t="s">
        <v>874</v>
      </c>
      <c r="AB25" s="6" t="s">
        <v>875</v>
      </c>
      <c r="AC25" s="11" t="s">
        <v>348</v>
      </c>
      <c r="AD25" s="11" t="s">
        <v>876</v>
      </c>
      <c r="AE25" s="6" t="s">
        <v>877</v>
      </c>
      <c r="AF25" s="6" t="s">
        <v>878</v>
      </c>
      <c r="AG25" s="6" t="s">
        <v>878</v>
      </c>
      <c r="AH25" s="6" t="s">
        <v>878</v>
      </c>
      <c r="AI25" s="6" t="s">
        <v>878</v>
      </c>
      <c r="AJ25" s="6"/>
    </row>
    <row r="26" ht="36" spans="1:36">
      <c r="A26" s="6">
        <v>23</v>
      </c>
      <c r="B26" s="11" t="s">
        <v>944</v>
      </c>
      <c r="C26" s="11" t="s">
        <v>866</v>
      </c>
      <c r="D26" s="6" t="s">
        <v>867</v>
      </c>
      <c r="E26" s="6" t="s">
        <v>868</v>
      </c>
      <c r="F26" s="11" t="s">
        <v>91</v>
      </c>
      <c r="G26" s="6" t="s">
        <v>945</v>
      </c>
      <c r="H26" s="11" t="s">
        <v>946</v>
      </c>
      <c r="I26" s="11" t="s">
        <v>947</v>
      </c>
      <c r="J26" s="11" t="s">
        <v>83</v>
      </c>
      <c r="K26" s="11">
        <v>80</v>
      </c>
      <c r="L26" s="11">
        <v>4</v>
      </c>
      <c r="M26" s="11">
        <v>31.5</v>
      </c>
      <c r="N26" s="11">
        <v>0.78</v>
      </c>
      <c r="O26" s="11">
        <v>187</v>
      </c>
      <c r="P26" s="11">
        <v>0.6</v>
      </c>
      <c r="Q26" s="11">
        <v>167</v>
      </c>
      <c r="R26" s="11" t="s">
        <v>944</v>
      </c>
      <c r="S26" s="11" t="s">
        <v>429</v>
      </c>
      <c r="T26" s="11">
        <v>38</v>
      </c>
      <c r="U26" s="51" t="s">
        <v>89</v>
      </c>
      <c r="V26" s="51" t="s">
        <v>91</v>
      </c>
      <c r="W26" s="51" t="s">
        <v>91</v>
      </c>
      <c r="X26" s="51" t="s">
        <v>91</v>
      </c>
      <c r="Y26" s="62">
        <v>0.1</v>
      </c>
      <c r="Z26" s="11" t="s">
        <v>948</v>
      </c>
      <c r="AA26" s="11" t="s">
        <v>874</v>
      </c>
      <c r="AB26" s="6" t="s">
        <v>875</v>
      </c>
      <c r="AC26" s="11" t="s">
        <v>348</v>
      </c>
      <c r="AD26" s="11" t="s">
        <v>876</v>
      </c>
      <c r="AE26" s="6" t="s">
        <v>877</v>
      </c>
      <c r="AF26" s="6" t="s">
        <v>878</v>
      </c>
      <c r="AG26" s="6" t="s">
        <v>878</v>
      </c>
      <c r="AH26" s="6" t="s">
        <v>878</v>
      </c>
      <c r="AI26" s="6" t="s">
        <v>878</v>
      </c>
      <c r="AJ26" s="6" t="s">
        <v>949</v>
      </c>
    </row>
    <row r="27" ht="36" spans="1:36">
      <c r="A27" s="6">
        <v>24</v>
      </c>
      <c r="B27" s="11" t="s">
        <v>865</v>
      </c>
      <c r="C27" s="11" t="s">
        <v>866</v>
      </c>
      <c r="D27" s="6" t="s">
        <v>867</v>
      </c>
      <c r="E27" s="6" t="s">
        <v>868</v>
      </c>
      <c r="F27" s="11" t="s">
        <v>91</v>
      </c>
      <c r="G27" s="6" t="s">
        <v>950</v>
      </c>
      <c r="H27" s="11" t="s">
        <v>871</v>
      </c>
      <c r="I27" s="11" t="s">
        <v>951</v>
      </c>
      <c r="J27" s="11" t="s">
        <v>83</v>
      </c>
      <c r="K27" s="11">
        <v>100</v>
      </c>
      <c r="L27" s="11">
        <v>4</v>
      </c>
      <c r="M27" s="11">
        <v>55.6</v>
      </c>
      <c r="N27" s="11">
        <v>0.58</v>
      </c>
      <c r="O27" s="11">
        <v>90</v>
      </c>
      <c r="P27" s="11">
        <v>0.4</v>
      </c>
      <c r="Q27" s="11">
        <v>70</v>
      </c>
      <c r="R27" s="11" t="s">
        <v>865</v>
      </c>
      <c r="S27" s="11" t="s">
        <v>872</v>
      </c>
      <c r="T27" s="11">
        <v>13</v>
      </c>
      <c r="U27" s="51" t="s">
        <v>89</v>
      </c>
      <c r="V27" s="51" t="s">
        <v>92</v>
      </c>
      <c r="W27" s="51" t="s">
        <v>91</v>
      </c>
      <c r="X27" s="51" t="s">
        <v>92</v>
      </c>
      <c r="Y27" s="62">
        <v>0.1</v>
      </c>
      <c r="Z27" s="11" t="s">
        <v>873</v>
      </c>
      <c r="AA27" s="11" t="s">
        <v>874</v>
      </c>
      <c r="AB27" s="6" t="s">
        <v>875</v>
      </c>
      <c r="AC27" s="11" t="s">
        <v>348</v>
      </c>
      <c r="AD27" s="11" t="s">
        <v>876</v>
      </c>
      <c r="AE27" s="6" t="s">
        <v>877</v>
      </c>
      <c r="AF27" s="6" t="s">
        <v>878</v>
      </c>
      <c r="AG27" s="6" t="s">
        <v>878</v>
      </c>
      <c r="AH27" s="6" t="s">
        <v>878</v>
      </c>
      <c r="AI27" s="6" t="s">
        <v>878</v>
      </c>
      <c r="AJ27" s="6"/>
    </row>
    <row r="28" ht="36" spans="1:36">
      <c r="A28" s="6">
        <v>25</v>
      </c>
      <c r="B28" s="11" t="s">
        <v>865</v>
      </c>
      <c r="C28" s="11" t="s">
        <v>866</v>
      </c>
      <c r="D28" s="6" t="s">
        <v>867</v>
      </c>
      <c r="E28" s="6" t="s">
        <v>868</v>
      </c>
      <c r="F28" s="11" t="s">
        <v>91</v>
      </c>
      <c r="G28" s="6" t="s">
        <v>952</v>
      </c>
      <c r="H28" s="11" t="s">
        <v>884</v>
      </c>
      <c r="I28" s="11" t="s">
        <v>953</v>
      </c>
      <c r="J28" s="11" t="s">
        <v>83</v>
      </c>
      <c r="K28" s="11">
        <v>50</v>
      </c>
      <c r="L28" s="11">
        <v>3</v>
      </c>
      <c r="M28" s="11">
        <v>17</v>
      </c>
      <c r="N28" s="11">
        <v>0.48</v>
      </c>
      <c r="O28" s="11">
        <v>70</v>
      </c>
      <c r="P28" s="11">
        <v>0.3</v>
      </c>
      <c r="Q28" s="11">
        <v>50</v>
      </c>
      <c r="R28" s="11" t="s">
        <v>865</v>
      </c>
      <c r="S28" s="11" t="s">
        <v>872</v>
      </c>
      <c r="T28" s="11">
        <v>34</v>
      </c>
      <c r="U28" s="51" t="s">
        <v>89</v>
      </c>
      <c r="V28" s="51" t="s">
        <v>92</v>
      </c>
      <c r="W28" s="51" t="s">
        <v>91</v>
      </c>
      <c r="X28" s="51" t="s">
        <v>92</v>
      </c>
      <c r="Y28" s="62">
        <v>0.1</v>
      </c>
      <c r="Z28" s="11" t="s">
        <v>902</v>
      </c>
      <c r="AA28" s="11" t="s">
        <v>874</v>
      </c>
      <c r="AB28" s="6" t="s">
        <v>875</v>
      </c>
      <c r="AC28" s="11" t="s">
        <v>348</v>
      </c>
      <c r="AD28" s="11" t="s">
        <v>876</v>
      </c>
      <c r="AE28" s="6" t="s">
        <v>877</v>
      </c>
      <c r="AF28" s="6" t="s">
        <v>878</v>
      </c>
      <c r="AG28" s="6" t="s">
        <v>878</v>
      </c>
      <c r="AH28" s="6" t="s">
        <v>878</v>
      </c>
      <c r="AI28" s="6" t="s">
        <v>878</v>
      </c>
      <c r="AJ28" s="6"/>
    </row>
    <row r="29" ht="36" spans="1:36">
      <c r="A29" s="6">
        <v>26</v>
      </c>
      <c r="B29" s="11" t="s">
        <v>865</v>
      </c>
      <c r="C29" s="11" t="s">
        <v>866</v>
      </c>
      <c r="D29" s="6" t="s">
        <v>867</v>
      </c>
      <c r="E29" s="6" t="s">
        <v>868</v>
      </c>
      <c r="F29" s="11" t="s">
        <v>91</v>
      </c>
      <c r="G29" s="6" t="s">
        <v>954</v>
      </c>
      <c r="H29" s="11" t="s">
        <v>955</v>
      </c>
      <c r="I29" s="11" t="s">
        <v>956</v>
      </c>
      <c r="J29" s="11" t="s">
        <v>83</v>
      </c>
      <c r="K29" s="11">
        <v>80</v>
      </c>
      <c r="L29" s="11">
        <v>4</v>
      </c>
      <c r="M29" s="11">
        <v>6</v>
      </c>
      <c r="N29" s="11">
        <v>0.38</v>
      </c>
      <c r="O29" s="11">
        <v>70</v>
      </c>
      <c r="P29" s="11">
        <v>0.2</v>
      </c>
      <c r="Q29" s="11">
        <v>50</v>
      </c>
      <c r="R29" s="11" t="s">
        <v>865</v>
      </c>
      <c r="S29" s="11" t="s">
        <v>872</v>
      </c>
      <c r="T29" s="11">
        <v>14</v>
      </c>
      <c r="U29" s="51" t="s">
        <v>89</v>
      </c>
      <c r="V29" s="51" t="s">
        <v>92</v>
      </c>
      <c r="W29" s="51" t="s">
        <v>91</v>
      </c>
      <c r="X29" s="51" t="s">
        <v>92</v>
      </c>
      <c r="Y29" s="62">
        <v>0.1</v>
      </c>
      <c r="Z29" s="11" t="s">
        <v>957</v>
      </c>
      <c r="AA29" s="11" t="s">
        <v>874</v>
      </c>
      <c r="AB29" s="6" t="s">
        <v>875</v>
      </c>
      <c r="AC29" s="11" t="s">
        <v>348</v>
      </c>
      <c r="AD29" s="11" t="s">
        <v>876</v>
      </c>
      <c r="AE29" s="6" t="s">
        <v>877</v>
      </c>
      <c r="AF29" s="6" t="s">
        <v>878</v>
      </c>
      <c r="AG29" s="6" t="s">
        <v>878</v>
      </c>
      <c r="AH29" s="6" t="s">
        <v>878</v>
      </c>
      <c r="AI29" s="6" t="s">
        <v>878</v>
      </c>
      <c r="AJ29" s="6"/>
    </row>
    <row r="30" ht="36" spans="1:36">
      <c r="A30" s="6">
        <v>27</v>
      </c>
      <c r="B30" s="11" t="s">
        <v>865</v>
      </c>
      <c r="C30" s="11" t="s">
        <v>866</v>
      </c>
      <c r="D30" s="6" t="s">
        <v>867</v>
      </c>
      <c r="E30" s="6" t="s">
        <v>868</v>
      </c>
      <c r="F30" s="11" t="s">
        <v>91</v>
      </c>
      <c r="G30" s="6" t="s">
        <v>958</v>
      </c>
      <c r="H30" s="11" t="s">
        <v>959</v>
      </c>
      <c r="I30" s="11" t="s">
        <v>900</v>
      </c>
      <c r="J30" s="11" t="s">
        <v>83</v>
      </c>
      <c r="K30" s="11">
        <v>80</v>
      </c>
      <c r="L30" s="11">
        <v>4</v>
      </c>
      <c r="M30" s="11">
        <v>28</v>
      </c>
      <c r="N30" s="11">
        <v>0.38</v>
      </c>
      <c r="O30" s="11">
        <v>70</v>
      </c>
      <c r="P30" s="11">
        <v>0.2</v>
      </c>
      <c r="Q30" s="11">
        <v>50</v>
      </c>
      <c r="R30" s="11" t="s">
        <v>865</v>
      </c>
      <c r="S30" s="11" t="s">
        <v>872</v>
      </c>
      <c r="T30" s="11">
        <v>58</v>
      </c>
      <c r="U30" s="51" t="s">
        <v>89</v>
      </c>
      <c r="V30" s="51" t="s">
        <v>92</v>
      </c>
      <c r="W30" s="51" t="s">
        <v>91</v>
      </c>
      <c r="X30" s="51" t="s">
        <v>92</v>
      </c>
      <c r="Y30" s="62">
        <v>0.1</v>
      </c>
      <c r="Z30" s="11" t="s">
        <v>902</v>
      </c>
      <c r="AA30" s="11" t="s">
        <v>874</v>
      </c>
      <c r="AB30" s="6" t="s">
        <v>875</v>
      </c>
      <c r="AC30" s="11" t="s">
        <v>348</v>
      </c>
      <c r="AD30" s="11" t="s">
        <v>876</v>
      </c>
      <c r="AE30" s="6" t="s">
        <v>877</v>
      </c>
      <c r="AF30" s="6" t="s">
        <v>878</v>
      </c>
      <c r="AG30" s="6" t="s">
        <v>878</v>
      </c>
      <c r="AH30" s="6" t="s">
        <v>878</v>
      </c>
      <c r="AI30" s="6" t="s">
        <v>878</v>
      </c>
      <c r="AJ30" s="6"/>
    </row>
    <row r="31" ht="36" spans="1:36">
      <c r="A31" s="6">
        <v>28</v>
      </c>
      <c r="B31" s="11" t="s">
        <v>865</v>
      </c>
      <c r="C31" s="11" t="s">
        <v>866</v>
      </c>
      <c r="D31" s="6" t="s">
        <v>867</v>
      </c>
      <c r="E31" s="6" t="s">
        <v>868</v>
      </c>
      <c r="F31" s="11" t="s">
        <v>91</v>
      </c>
      <c r="G31" s="6" t="s">
        <v>960</v>
      </c>
      <c r="H31" s="11" t="s">
        <v>961</v>
      </c>
      <c r="I31" s="11" t="s">
        <v>962</v>
      </c>
      <c r="J31" s="11" t="s">
        <v>83</v>
      </c>
      <c r="K31" s="11">
        <v>150</v>
      </c>
      <c r="L31" s="11">
        <v>4</v>
      </c>
      <c r="M31" s="11">
        <v>3.8</v>
      </c>
      <c r="N31" s="11">
        <v>0.58</v>
      </c>
      <c r="O31" s="11">
        <v>70</v>
      </c>
      <c r="P31" s="11">
        <v>0.4</v>
      </c>
      <c r="Q31" s="11">
        <v>50</v>
      </c>
      <c r="R31" s="11" t="s">
        <v>865</v>
      </c>
      <c r="S31" s="11" t="s">
        <v>872</v>
      </c>
      <c r="T31" s="11">
        <v>8</v>
      </c>
      <c r="U31" s="51" t="s">
        <v>89</v>
      </c>
      <c r="V31" s="51" t="s">
        <v>92</v>
      </c>
      <c r="W31" s="51" t="s">
        <v>91</v>
      </c>
      <c r="X31" s="51" t="s">
        <v>92</v>
      </c>
      <c r="Y31" s="62">
        <v>0.1</v>
      </c>
      <c r="Z31" s="11" t="s">
        <v>892</v>
      </c>
      <c r="AA31" s="11" t="s">
        <v>874</v>
      </c>
      <c r="AB31" s="6" t="s">
        <v>875</v>
      </c>
      <c r="AC31" s="11" t="s">
        <v>348</v>
      </c>
      <c r="AD31" s="11" t="s">
        <v>876</v>
      </c>
      <c r="AE31" s="6" t="s">
        <v>877</v>
      </c>
      <c r="AF31" s="6" t="s">
        <v>878</v>
      </c>
      <c r="AG31" s="6" t="s">
        <v>878</v>
      </c>
      <c r="AH31" s="6" t="s">
        <v>878</v>
      </c>
      <c r="AI31" s="6" t="s">
        <v>878</v>
      </c>
      <c r="AJ31" s="6"/>
    </row>
    <row r="32" ht="36" spans="1:36">
      <c r="A32" s="6">
        <v>29</v>
      </c>
      <c r="B32" s="11" t="s">
        <v>865</v>
      </c>
      <c r="C32" s="11" t="s">
        <v>866</v>
      </c>
      <c r="D32" s="6" t="s">
        <v>867</v>
      </c>
      <c r="E32" s="6" t="s">
        <v>868</v>
      </c>
      <c r="F32" s="11" t="s">
        <v>91</v>
      </c>
      <c r="G32" s="6" t="s">
        <v>963</v>
      </c>
      <c r="H32" s="11" t="s">
        <v>964</v>
      </c>
      <c r="I32" s="11" t="s">
        <v>965</v>
      </c>
      <c r="J32" s="11" t="s">
        <v>83</v>
      </c>
      <c r="K32" s="11">
        <v>150</v>
      </c>
      <c r="L32" s="11">
        <v>4</v>
      </c>
      <c r="M32" s="11">
        <v>18.5</v>
      </c>
      <c r="N32" s="11">
        <v>0.58</v>
      </c>
      <c r="O32" s="11">
        <v>70</v>
      </c>
      <c r="P32" s="11">
        <v>0.4</v>
      </c>
      <c r="Q32" s="11">
        <v>50</v>
      </c>
      <c r="R32" s="11" t="s">
        <v>865</v>
      </c>
      <c r="S32" s="11" t="s">
        <v>872</v>
      </c>
      <c r="T32" s="11">
        <v>39</v>
      </c>
      <c r="U32" s="51" t="s">
        <v>89</v>
      </c>
      <c r="V32" s="51" t="s">
        <v>92</v>
      </c>
      <c r="W32" s="51" t="s">
        <v>91</v>
      </c>
      <c r="X32" s="51" t="s">
        <v>92</v>
      </c>
      <c r="Y32" s="62">
        <v>0.1</v>
      </c>
      <c r="Z32" s="11" t="s">
        <v>892</v>
      </c>
      <c r="AA32" s="11" t="s">
        <v>874</v>
      </c>
      <c r="AB32" s="6" t="s">
        <v>875</v>
      </c>
      <c r="AC32" s="11" t="s">
        <v>348</v>
      </c>
      <c r="AD32" s="11" t="s">
        <v>876</v>
      </c>
      <c r="AE32" s="6" t="s">
        <v>877</v>
      </c>
      <c r="AF32" s="6" t="s">
        <v>878</v>
      </c>
      <c r="AG32" s="6" t="s">
        <v>878</v>
      </c>
      <c r="AH32" s="6" t="s">
        <v>878</v>
      </c>
      <c r="AI32" s="6" t="s">
        <v>878</v>
      </c>
      <c r="AJ32" s="6"/>
    </row>
    <row r="33" ht="36" spans="1:36">
      <c r="A33" s="6">
        <v>30</v>
      </c>
      <c r="B33" s="11" t="s">
        <v>865</v>
      </c>
      <c r="C33" s="11" t="s">
        <v>866</v>
      </c>
      <c r="D33" s="6" t="s">
        <v>867</v>
      </c>
      <c r="E33" s="6" t="s">
        <v>868</v>
      </c>
      <c r="F33" s="11" t="s">
        <v>91</v>
      </c>
      <c r="G33" s="6" t="s">
        <v>966</v>
      </c>
      <c r="H33" s="11" t="s">
        <v>934</v>
      </c>
      <c r="I33" s="11" t="s">
        <v>942</v>
      </c>
      <c r="J33" s="11" t="s">
        <v>83</v>
      </c>
      <c r="K33" s="11">
        <v>80</v>
      </c>
      <c r="L33" s="11">
        <v>4</v>
      </c>
      <c r="M33" s="11">
        <v>7</v>
      </c>
      <c r="N33" s="11">
        <v>68</v>
      </c>
      <c r="O33" s="11">
        <v>80</v>
      </c>
      <c r="P33" s="11">
        <v>5</v>
      </c>
      <c r="Q33" s="11">
        <v>60</v>
      </c>
      <c r="R33" s="11" t="s">
        <v>865</v>
      </c>
      <c r="S33" s="11" t="s">
        <v>872</v>
      </c>
      <c r="T33" s="11">
        <v>13</v>
      </c>
      <c r="U33" s="51" t="s">
        <v>89</v>
      </c>
      <c r="V33" s="51" t="s">
        <v>92</v>
      </c>
      <c r="W33" s="51" t="s">
        <v>91</v>
      </c>
      <c r="X33" s="51" t="s">
        <v>92</v>
      </c>
      <c r="Y33" s="62">
        <v>0.1</v>
      </c>
      <c r="Z33" s="11" t="s">
        <v>892</v>
      </c>
      <c r="AA33" s="11" t="s">
        <v>874</v>
      </c>
      <c r="AB33" s="6" t="s">
        <v>875</v>
      </c>
      <c r="AC33" s="11" t="s">
        <v>348</v>
      </c>
      <c r="AD33" s="11" t="s">
        <v>876</v>
      </c>
      <c r="AE33" s="6" t="s">
        <v>877</v>
      </c>
      <c r="AF33" s="6" t="s">
        <v>878</v>
      </c>
      <c r="AG33" s="6" t="s">
        <v>878</v>
      </c>
      <c r="AH33" s="6" t="s">
        <v>878</v>
      </c>
      <c r="AI33" s="6" t="s">
        <v>878</v>
      </c>
      <c r="AJ33" s="6"/>
    </row>
    <row r="34" ht="36" spans="1:36">
      <c r="A34" s="6">
        <v>31</v>
      </c>
      <c r="B34" s="11" t="s">
        <v>865</v>
      </c>
      <c r="C34" s="11" t="s">
        <v>866</v>
      </c>
      <c r="D34" s="6" t="s">
        <v>867</v>
      </c>
      <c r="E34" s="6" t="s">
        <v>868</v>
      </c>
      <c r="F34" s="11" t="s">
        <v>91</v>
      </c>
      <c r="G34" s="6" t="s">
        <v>967</v>
      </c>
      <c r="H34" s="11" t="s">
        <v>884</v>
      </c>
      <c r="I34" s="11" t="s">
        <v>968</v>
      </c>
      <c r="J34" s="11" t="s">
        <v>83</v>
      </c>
      <c r="K34" s="11">
        <v>50</v>
      </c>
      <c r="L34" s="11">
        <v>3</v>
      </c>
      <c r="M34" s="11">
        <v>18</v>
      </c>
      <c r="N34" s="11">
        <v>0.48</v>
      </c>
      <c r="O34" s="11">
        <v>70</v>
      </c>
      <c r="P34" s="11">
        <v>0.3</v>
      </c>
      <c r="Q34" s="11">
        <v>50</v>
      </c>
      <c r="R34" s="11" t="s">
        <v>865</v>
      </c>
      <c r="S34" s="11" t="s">
        <v>872</v>
      </c>
      <c r="T34" s="11">
        <v>37</v>
      </c>
      <c r="U34" s="51" t="s">
        <v>89</v>
      </c>
      <c r="V34" s="51" t="s">
        <v>92</v>
      </c>
      <c r="W34" s="51" t="s">
        <v>91</v>
      </c>
      <c r="X34" s="51" t="s">
        <v>92</v>
      </c>
      <c r="Y34" s="62">
        <v>0.1</v>
      </c>
      <c r="Z34" s="11" t="s">
        <v>957</v>
      </c>
      <c r="AA34" s="11" t="s">
        <v>874</v>
      </c>
      <c r="AB34" s="6" t="s">
        <v>875</v>
      </c>
      <c r="AC34" s="11" t="s">
        <v>348</v>
      </c>
      <c r="AD34" s="11" t="s">
        <v>876</v>
      </c>
      <c r="AE34" s="6" t="s">
        <v>877</v>
      </c>
      <c r="AF34" s="6" t="s">
        <v>878</v>
      </c>
      <c r="AG34" s="6" t="s">
        <v>878</v>
      </c>
      <c r="AH34" s="6" t="s">
        <v>878</v>
      </c>
      <c r="AI34" s="6" t="s">
        <v>878</v>
      </c>
      <c r="AJ34" s="6"/>
    </row>
    <row r="35" ht="36" spans="1:36">
      <c r="A35" s="6">
        <v>32</v>
      </c>
      <c r="B35" s="11" t="s">
        <v>865</v>
      </c>
      <c r="C35" s="11" t="s">
        <v>866</v>
      </c>
      <c r="D35" s="6" t="s">
        <v>867</v>
      </c>
      <c r="E35" s="6" t="s">
        <v>868</v>
      </c>
      <c r="F35" s="11" t="s">
        <v>91</v>
      </c>
      <c r="G35" s="6" t="s">
        <v>969</v>
      </c>
      <c r="H35" s="11" t="s">
        <v>970</v>
      </c>
      <c r="I35" s="11" t="s">
        <v>971</v>
      </c>
      <c r="J35" s="11" t="s">
        <v>83</v>
      </c>
      <c r="K35" s="11">
        <v>80</v>
      </c>
      <c r="L35" s="11">
        <v>4</v>
      </c>
      <c r="M35" s="11">
        <v>11</v>
      </c>
      <c r="N35" s="11">
        <v>0.38</v>
      </c>
      <c r="O35" s="11">
        <v>70</v>
      </c>
      <c r="P35" s="11">
        <v>0.2</v>
      </c>
      <c r="Q35" s="11">
        <v>50</v>
      </c>
      <c r="R35" s="11" t="s">
        <v>865</v>
      </c>
      <c r="S35" s="11" t="s">
        <v>872</v>
      </c>
      <c r="T35" s="11">
        <v>23</v>
      </c>
      <c r="U35" s="51" t="s">
        <v>89</v>
      </c>
      <c r="V35" s="51" t="s">
        <v>92</v>
      </c>
      <c r="W35" s="51" t="s">
        <v>91</v>
      </c>
      <c r="X35" s="51" t="s">
        <v>92</v>
      </c>
      <c r="Y35" s="62">
        <v>0.1</v>
      </c>
      <c r="Z35" s="11" t="s">
        <v>882</v>
      </c>
      <c r="AA35" s="11" t="s">
        <v>874</v>
      </c>
      <c r="AB35" s="6" t="s">
        <v>875</v>
      </c>
      <c r="AC35" s="11" t="s">
        <v>348</v>
      </c>
      <c r="AD35" s="11" t="s">
        <v>876</v>
      </c>
      <c r="AE35" s="6" t="s">
        <v>877</v>
      </c>
      <c r="AF35" s="6" t="s">
        <v>878</v>
      </c>
      <c r="AG35" s="6" t="s">
        <v>878</v>
      </c>
      <c r="AH35" s="6" t="s">
        <v>878</v>
      </c>
      <c r="AI35" s="6" t="s">
        <v>878</v>
      </c>
      <c r="AJ35" s="6"/>
    </row>
    <row r="36" ht="36" spans="1:36">
      <c r="A36" s="6">
        <v>33</v>
      </c>
      <c r="B36" s="11" t="s">
        <v>865</v>
      </c>
      <c r="C36" s="11" t="s">
        <v>866</v>
      </c>
      <c r="D36" s="6" t="s">
        <v>867</v>
      </c>
      <c r="E36" s="6" t="s">
        <v>868</v>
      </c>
      <c r="F36" s="11" t="s">
        <v>91</v>
      </c>
      <c r="G36" s="6" t="s">
        <v>972</v>
      </c>
      <c r="H36" s="11" t="s">
        <v>973</v>
      </c>
      <c r="I36" s="11" t="s">
        <v>943</v>
      </c>
      <c r="J36" s="11" t="s">
        <v>83</v>
      </c>
      <c r="K36" s="11">
        <v>50</v>
      </c>
      <c r="L36" s="11">
        <v>3</v>
      </c>
      <c r="M36" s="11">
        <v>47.5</v>
      </c>
      <c r="N36" s="11">
        <v>0.48</v>
      </c>
      <c r="O36" s="11">
        <v>70</v>
      </c>
      <c r="P36" s="11">
        <v>0.3</v>
      </c>
      <c r="Q36" s="11">
        <v>50</v>
      </c>
      <c r="R36" s="11" t="s">
        <v>865</v>
      </c>
      <c r="S36" s="11" t="s">
        <v>872</v>
      </c>
      <c r="T36" s="11">
        <v>41</v>
      </c>
      <c r="U36" s="51" t="s">
        <v>89</v>
      </c>
      <c r="V36" s="51" t="s">
        <v>92</v>
      </c>
      <c r="W36" s="51" t="s">
        <v>91</v>
      </c>
      <c r="X36" s="51" t="s">
        <v>92</v>
      </c>
      <c r="Y36" s="62">
        <v>0.1</v>
      </c>
      <c r="Z36" s="11" t="s">
        <v>873</v>
      </c>
      <c r="AA36" s="11" t="s">
        <v>874</v>
      </c>
      <c r="AB36" s="6" t="s">
        <v>875</v>
      </c>
      <c r="AC36" s="11" t="s">
        <v>348</v>
      </c>
      <c r="AD36" s="11" t="s">
        <v>876</v>
      </c>
      <c r="AE36" s="6" t="s">
        <v>877</v>
      </c>
      <c r="AF36" s="6" t="s">
        <v>878</v>
      </c>
      <c r="AG36" s="6" t="s">
        <v>878</v>
      </c>
      <c r="AH36" s="6" t="s">
        <v>878</v>
      </c>
      <c r="AI36" s="6" t="s">
        <v>878</v>
      </c>
      <c r="AJ36" s="6"/>
    </row>
    <row r="37" ht="36" spans="1:36">
      <c r="A37" s="6">
        <v>34</v>
      </c>
      <c r="B37" s="11" t="s">
        <v>865</v>
      </c>
      <c r="C37" s="11" t="s">
        <v>866</v>
      </c>
      <c r="D37" s="6" t="s">
        <v>867</v>
      </c>
      <c r="E37" s="6" t="s">
        <v>868</v>
      </c>
      <c r="F37" s="11" t="s">
        <v>91</v>
      </c>
      <c r="G37" s="6" t="s">
        <v>974</v>
      </c>
      <c r="H37" s="11" t="s">
        <v>975</v>
      </c>
      <c r="I37" s="11" t="s">
        <v>925</v>
      </c>
      <c r="J37" s="11" t="s">
        <v>83</v>
      </c>
      <c r="K37" s="11">
        <v>100</v>
      </c>
      <c r="L37" s="11">
        <v>4</v>
      </c>
      <c r="M37" s="11">
        <v>15</v>
      </c>
      <c r="N37" s="11">
        <v>0.48</v>
      </c>
      <c r="O37" s="11">
        <v>90</v>
      </c>
      <c r="P37" s="11">
        <v>0.3</v>
      </c>
      <c r="Q37" s="11">
        <v>70</v>
      </c>
      <c r="R37" s="11" t="s">
        <v>865</v>
      </c>
      <c r="S37" s="11" t="s">
        <v>872</v>
      </c>
      <c r="T37" s="11">
        <v>34</v>
      </c>
      <c r="U37" s="51" t="s">
        <v>89</v>
      </c>
      <c r="V37" s="51" t="s">
        <v>92</v>
      </c>
      <c r="W37" s="51" t="s">
        <v>91</v>
      </c>
      <c r="X37" s="51" t="s">
        <v>92</v>
      </c>
      <c r="Y37" s="62">
        <v>0.1</v>
      </c>
      <c r="Z37" s="11" t="s">
        <v>873</v>
      </c>
      <c r="AA37" s="11" t="s">
        <v>874</v>
      </c>
      <c r="AB37" s="6" t="s">
        <v>875</v>
      </c>
      <c r="AC37" s="11" t="s">
        <v>348</v>
      </c>
      <c r="AD37" s="11" t="s">
        <v>876</v>
      </c>
      <c r="AE37" s="6" t="s">
        <v>877</v>
      </c>
      <c r="AF37" s="6" t="s">
        <v>878</v>
      </c>
      <c r="AG37" s="6" t="s">
        <v>878</v>
      </c>
      <c r="AH37" s="6" t="s">
        <v>878</v>
      </c>
      <c r="AI37" s="6" t="s">
        <v>878</v>
      </c>
      <c r="AJ37" s="6"/>
    </row>
    <row r="38" ht="36" spans="1:36">
      <c r="A38" s="6">
        <v>35</v>
      </c>
      <c r="B38" s="11" t="s">
        <v>865</v>
      </c>
      <c r="C38" s="11" t="s">
        <v>866</v>
      </c>
      <c r="D38" s="6" t="s">
        <v>867</v>
      </c>
      <c r="E38" s="6" t="s">
        <v>868</v>
      </c>
      <c r="F38" s="11" t="s">
        <v>91</v>
      </c>
      <c r="G38" s="6" t="s">
        <v>976</v>
      </c>
      <c r="H38" s="11" t="s">
        <v>977</v>
      </c>
      <c r="I38" s="11" t="s">
        <v>955</v>
      </c>
      <c r="J38" s="11" t="s">
        <v>83</v>
      </c>
      <c r="K38" s="11">
        <v>80</v>
      </c>
      <c r="L38" s="11">
        <v>4</v>
      </c>
      <c r="M38" s="11">
        <v>27</v>
      </c>
      <c r="N38" s="11">
        <v>0.38</v>
      </c>
      <c r="O38" s="11">
        <v>70</v>
      </c>
      <c r="P38" s="11">
        <v>0.2</v>
      </c>
      <c r="Q38" s="11">
        <v>50</v>
      </c>
      <c r="R38" s="11" t="s">
        <v>865</v>
      </c>
      <c r="S38" s="11" t="s">
        <v>872</v>
      </c>
      <c r="T38" s="11">
        <v>60</v>
      </c>
      <c r="U38" s="51" t="s">
        <v>89</v>
      </c>
      <c r="V38" s="51" t="s">
        <v>92</v>
      </c>
      <c r="W38" s="51" t="s">
        <v>91</v>
      </c>
      <c r="X38" s="51" t="s">
        <v>92</v>
      </c>
      <c r="Y38" s="62">
        <v>0.1</v>
      </c>
      <c r="Z38" s="11" t="s">
        <v>957</v>
      </c>
      <c r="AA38" s="11" t="s">
        <v>874</v>
      </c>
      <c r="AB38" s="6" t="s">
        <v>875</v>
      </c>
      <c r="AC38" s="11" t="s">
        <v>348</v>
      </c>
      <c r="AD38" s="11" t="s">
        <v>876</v>
      </c>
      <c r="AE38" s="6" t="s">
        <v>877</v>
      </c>
      <c r="AF38" s="6" t="s">
        <v>878</v>
      </c>
      <c r="AG38" s="6" t="s">
        <v>878</v>
      </c>
      <c r="AH38" s="6" t="s">
        <v>878</v>
      </c>
      <c r="AI38" s="6" t="s">
        <v>878</v>
      </c>
      <c r="AJ38" s="6"/>
    </row>
    <row r="39" ht="36" spans="1:36">
      <c r="A39" s="6">
        <v>36</v>
      </c>
      <c r="B39" s="6" t="s">
        <v>978</v>
      </c>
      <c r="C39" s="6">
        <v>2024.7</v>
      </c>
      <c r="D39" s="6" t="s">
        <v>867</v>
      </c>
      <c r="E39" s="6" t="s">
        <v>979</v>
      </c>
      <c r="F39" s="11" t="s">
        <v>91</v>
      </c>
      <c r="G39" s="6" t="s">
        <v>980</v>
      </c>
      <c r="H39" s="6" t="s">
        <v>981</v>
      </c>
      <c r="I39" s="6" t="s">
        <v>982</v>
      </c>
      <c r="J39" s="6" t="s">
        <v>83</v>
      </c>
      <c r="K39" s="6" t="s">
        <v>983</v>
      </c>
      <c r="L39" s="21">
        <v>4</v>
      </c>
      <c r="M39" s="11">
        <v>18.5</v>
      </c>
      <c r="N39" s="6">
        <v>3.48</v>
      </c>
      <c r="O39" s="6">
        <v>76</v>
      </c>
      <c r="P39" s="57">
        <v>3.3</v>
      </c>
      <c r="Q39" s="6">
        <v>56</v>
      </c>
      <c r="R39" s="6" t="s">
        <v>984</v>
      </c>
      <c r="S39" s="6" t="s">
        <v>985</v>
      </c>
      <c r="T39" s="6">
        <v>20</v>
      </c>
      <c r="U39" s="11" t="s">
        <v>89</v>
      </c>
      <c r="V39" s="11" t="s">
        <v>177</v>
      </c>
      <c r="W39" s="11" t="s">
        <v>92</v>
      </c>
      <c r="X39" s="11" t="s">
        <v>130</v>
      </c>
      <c r="Y39" s="11" t="s">
        <v>986</v>
      </c>
      <c r="Z39" s="6" t="s">
        <v>987</v>
      </c>
      <c r="AA39" s="6" t="s">
        <v>988</v>
      </c>
      <c r="AB39" s="20" t="s">
        <v>989</v>
      </c>
      <c r="AC39" s="6" t="s">
        <v>348</v>
      </c>
      <c r="AD39" s="6" t="s">
        <v>990</v>
      </c>
      <c r="AE39" s="6" t="s">
        <v>877</v>
      </c>
      <c r="AF39" s="6" t="s">
        <v>96</v>
      </c>
      <c r="AG39" s="65"/>
      <c r="AH39" s="65"/>
      <c r="AI39" s="65"/>
      <c r="AJ39" s="65"/>
    </row>
    <row r="40" ht="36" spans="1:36">
      <c r="A40" s="6">
        <v>37</v>
      </c>
      <c r="B40" s="6" t="s">
        <v>991</v>
      </c>
      <c r="C40" s="6">
        <v>2024.7</v>
      </c>
      <c r="D40" s="6" t="s">
        <v>867</v>
      </c>
      <c r="E40" s="6" t="s">
        <v>979</v>
      </c>
      <c r="F40" s="11" t="s">
        <v>91</v>
      </c>
      <c r="G40" s="6" t="s">
        <v>992</v>
      </c>
      <c r="H40" s="6" t="s">
        <v>993</v>
      </c>
      <c r="I40" s="6" t="s">
        <v>982</v>
      </c>
      <c r="J40" s="6" t="s">
        <v>83</v>
      </c>
      <c r="K40" s="6" t="s">
        <v>983</v>
      </c>
      <c r="L40" s="21">
        <v>4</v>
      </c>
      <c r="M40" s="11">
        <v>26</v>
      </c>
      <c r="N40" s="6">
        <v>3.48</v>
      </c>
      <c r="O40" s="6">
        <v>76</v>
      </c>
      <c r="P40" s="57">
        <v>3.3</v>
      </c>
      <c r="Q40" s="6">
        <v>56</v>
      </c>
      <c r="R40" s="6" t="s">
        <v>994</v>
      </c>
      <c r="S40" s="6" t="s">
        <v>985</v>
      </c>
      <c r="T40" s="6">
        <v>20</v>
      </c>
      <c r="U40" s="11" t="s">
        <v>89</v>
      </c>
      <c r="V40" s="11" t="s">
        <v>177</v>
      </c>
      <c r="W40" s="11" t="s">
        <v>92</v>
      </c>
      <c r="X40" s="11" t="s">
        <v>130</v>
      </c>
      <c r="Y40" s="11" t="s">
        <v>986</v>
      </c>
      <c r="Z40" s="6" t="s">
        <v>995</v>
      </c>
      <c r="AA40" s="6" t="s">
        <v>988</v>
      </c>
      <c r="AB40" s="20" t="s">
        <v>989</v>
      </c>
      <c r="AC40" s="6" t="s">
        <v>348</v>
      </c>
      <c r="AD40" s="6" t="s">
        <v>990</v>
      </c>
      <c r="AE40" s="6" t="s">
        <v>877</v>
      </c>
      <c r="AF40" s="6" t="s">
        <v>96</v>
      </c>
      <c r="AG40" s="65"/>
      <c r="AH40" s="65"/>
      <c r="AI40" s="65"/>
      <c r="AJ40" s="65"/>
    </row>
    <row r="41" ht="36" spans="1:36">
      <c r="A41" s="6">
        <v>38</v>
      </c>
      <c r="B41" s="6" t="s">
        <v>978</v>
      </c>
      <c r="C41" s="6">
        <v>2024.7</v>
      </c>
      <c r="D41" s="6" t="s">
        <v>867</v>
      </c>
      <c r="E41" s="6" t="s">
        <v>979</v>
      </c>
      <c r="F41" s="11" t="s">
        <v>91</v>
      </c>
      <c r="G41" s="6" t="s">
        <v>996</v>
      </c>
      <c r="H41" s="6" t="s">
        <v>997</v>
      </c>
      <c r="I41" s="6" t="s">
        <v>998</v>
      </c>
      <c r="J41" s="6" t="s">
        <v>83</v>
      </c>
      <c r="K41" s="6" t="s">
        <v>983</v>
      </c>
      <c r="L41" s="21">
        <v>4</v>
      </c>
      <c r="M41" s="11">
        <v>0.9</v>
      </c>
      <c r="N41" s="6">
        <v>3.48</v>
      </c>
      <c r="O41" s="6">
        <v>51</v>
      </c>
      <c r="P41" s="57">
        <v>3.3</v>
      </c>
      <c r="Q41" s="6">
        <v>31</v>
      </c>
      <c r="R41" s="6" t="s">
        <v>984</v>
      </c>
      <c r="S41" s="6" t="s">
        <v>985</v>
      </c>
      <c r="T41" s="6">
        <v>10</v>
      </c>
      <c r="U41" s="11" t="s">
        <v>89</v>
      </c>
      <c r="V41" s="11" t="s">
        <v>177</v>
      </c>
      <c r="W41" s="11" t="s">
        <v>92</v>
      </c>
      <c r="X41" s="11" t="s">
        <v>130</v>
      </c>
      <c r="Y41" s="11" t="s">
        <v>986</v>
      </c>
      <c r="Z41" s="6" t="s">
        <v>999</v>
      </c>
      <c r="AA41" s="6" t="s">
        <v>988</v>
      </c>
      <c r="AB41" s="20" t="s">
        <v>989</v>
      </c>
      <c r="AC41" s="6" t="s">
        <v>348</v>
      </c>
      <c r="AD41" s="6" t="s">
        <v>990</v>
      </c>
      <c r="AE41" s="6" t="s">
        <v>877</v>
      </c>
      <c r="AF41" s="6" t="s">
        <v>96</v>
      </c>
      <c r="AG41" s="65"/>
      <c r="AH41" s="65"/>
      <c r="AI41" s="65"/>
      <c r="AJ41" s="65"/>
    </row>
    <row r="42" ht="36" spans="1:36">
      <c r="A42" s="6">
        <v>39</v>
      </c>
      <c r="B42" s="6" t="s">
        <v>991</v>
      </c>
      <c r="C42" s="6">
        <v>2024.7</v>
      </c>
      <c r="D42" s="6" t="s">
        <v>867</v>
      </c>
      <c r="E42" s="6" t="s">
        <v>979</v>
      </c>
      <c r="F42" s="11" t="s">
        <v>91</v>
      </c>
      <c r="G42" s="6" t="s">
        <v>1000</v>
      </c>
      <c r="H42" s="6" t="s">
        <v>1001</v>
      </c>
      <c r="I42" s="6" t="s">
        <v>1002</v>
      </c>
      <c r="J42" s="6" t="s">
        <v>83</v>
      </c>
      <c r="K42" s="6" t="s">
        <v>983</v>
      </c>
      <c r="L42" s="11">
        <v>2.9</v>
      </c>
      <c r="M42" s="11">
        <v>10.2</v>
      </c>
      <c r="N42" s="6">
        <v>3.48</v>
      </c>
      <c r="O42" s="6">
        <v>70</v>
      </c>
      <c r="P42" s="57">
        <v>3.3</v>
      </c>
      <c r="Q42" s="6">
        <v>50</v>
      </c>
      <c r="R42" s="6" t="s">
        <v>994</v>
      </c>
      <c r="S42" s="6" t="s">
        <v>985</v>
      </c>
      <c r="T42" s="6">
        <v>11</v>
      </c>
      <c r="U42" s="11" t="s">
        <v>89</v>
      </c>
      <c r="V42" s="11" t="s">
        <v>177</v>
      </c>
      <c r="W42" s="11" t="s">
        <v>92</v>
      </c>
      <c r="X42" s="11" t="s">
        <v>130</v>
      </c>
      <c r="Y42" s="11" t="s">
        <v>986</v>
      </c>
      <c r="Z42" s="6" t="s">
        <v>1003</v>
      </c>
      <c r="AA42" s="6" t="s">
        <v>988</v>
      </c>
      <c r="AB42" s="20" t="s">
        <v>989</v>
      </c>
      <c r="AC42" s="6" t="s">
        <v>348</v>
      </c>
      <c r="AD42" s="6" t="s">
        <v>990</v>
      </c>
      <c r="AE42" s="6" t="s">
        <v>877</v>
      </c>
      <c r="AF42" s="6" t="s">
        <v>96</v>
      </c>
      <c r="AG42" s="65"/>
      <c r="AH42" s="65"/>
      <c r="AI42" s="65"/>
      <c r="AJ42" s="65"/>
    </row>
    <row r="43" ht="36" spans="1:36">
      <c r="A43" s="6">
        <v>40</v>
      </c>
      <c r="B43" s="6" t="s">
        <v>1004</v>
      </c>
      <c r="C43" s="6">
        <v>2024.7</v>
      </c>
      <c r="D43" s="6" t="s">
        <v>867</v>
      </c>
      <c r="E43" s="6" t="s">
        <v>979</v>
      </c>
      <c r="F43" s="11" t="s">
        <v>91</v>
      </c>
      <c r="G43" s="6" t="s">
        <v>1005</v>
      </c>
      <c r="H43" s="6" t="s">
        <v>998</v>
      </c>
      <c r="I43" s="6" t="s">
        <v>1006</v>
      </c>
      <c r="J43" s="6" t="s">
        <v>83</v>
      </c>
      <c r="K43" s="6" t="s">
        <v>1007</v>
      </c>
      <c r="L43" s="11">
        <v>3.2</v>
      </c>
      <c r="M43" s="11">
        <v>36.3</v>
      </c>
      <c r="N43" s="6">
        <v>0.5</v>
      </c>
      <c r="O43" s="6">
        <v>165</v>
      </c>
      <c r="P43" s="57">
        <v>0.32</v>
      </c>
      <c r="Q43" s="6">
        <v>145</v>
      </c>
      <c r="R43" s="6" t="s">
        <v>1008</v>
      </c>
      <c r="S43" s="6" t="s">
        <v>985</v>
      </c>
      <c r="T43" s="6">
        <v>17</v>
      </c>
      <c r="U43" s="11" t="s">
        <v>89</v>
      </c>
      <c r="V43" s="11" t="s">
        <v>177</v>
      </c>
      <c r="W43" s="11" t="s">
        <v>92</v>
      </c>
      <c r="X43" s="11" t="s">
        <v>130</v>
      </c>
      <c r="Y43" s="11" t="s">
        <v>986</v>
      </c>
      <c r="Z43" s="6" t="s">
        <v>1009</v>
      </c>
      <c r="AA43" s="6" t="s">
        <v>988</v>
      </c>
      <c r="AB43" s="20" t="s">
        <v>989</v>
      </c>
      <c r="AC43" s="6" t="s">
        <v>348</v>
      </c>
      <c r="AD43" s="6" t="s">
        <v>990</v>
      </c>
      <c r="AE43" s="6" t="s">
        <v>877</v>
      </c>
      <c r="AF43" s="6" t="s">
        <v>96</v>
      </c>
      <c r="AG43" s="65"/>
      <c r="AH43" s="65"/>
      <c r="AI43" s="65"/>
      <c r="AJ43" s="65"/>
    </row>
    <row r="44" ht="36" spans="1:36">
      <c r="A44" s="6">
        <v>41</v>
      </c>
      <c r="B44" s="6" t="s">
        <v>1004</v>
      </c>
      <c r="C44" s="6">
        <v>2024.7</v>
      </c>
      <c r="D44" s="6" t="s">
        <v>867</v>
      </c>
      <c r="E44" s="6" t="s">
        <v>979</v>
      </c>
      <c r="F44" s="11" t="s">
        <v>91</v>
      </c>
      <c r="G44" s="6" t="s">
        <v>1010</v>
      </c>
      <c r="H44" s="6" t="s">
        <v>998</v>
      </c>
      <c r="I44" s="6" t="s">
        <v>1011</v>
      </c>
      <c r="J44" s="6" t="s">
        <v>83</v>
      </c>
      <c r="K44" s="6" t="s">
        <v>1012</v>
      </c>
      <c r="L44" s="11">
        <v>3.2</v>
      </c>
      <c r="M44" s="11">
        <v>2</v>
      </c>
      <c r="N44" s="6">
        <v>0.5</v>
      </c>
      <c r="O44" s="6">
        <v>165</v>
      </c>
      <c r="P44" s="57">
        <v>0.32</v>
      </c>
      <c r="Q44" s="6">
        <v>145</v>
      </c>
      <c r="R44" s="6" t="s">
        <v>1008</v>
      </c>
      <c r="S44" s="6" t="s">
        <v>985</v>
      </c>
      <c r="T44" s="6">
        <v>1</v>
      </c>
      <c r="U44" s="11" t="s">
        <v>89</v>
      </c>
      <c r="V44" s="11" t="s">
        <v>177</v>
      </c>
      <c r="W44" s="11" t="s">
        <v>92</v>
      </c>
      <c r="X44" s="11" t="s">
        <v>130</v>
      </c>
      <c r="Y44" s="11" t="s">
        <v>986</v>
      </c>
      <c r="Z44" s="6" t="s">
        <v>1013</v>
      </c>
      <c r="AA44" s="6" t="s">
        <v>988</v>
      </c>
      <c r="AB44" s="20" t="s">
        <v>989</v>
      </c>
      <c r="AC44" s="6" t="s">
        <v>348</v>
      </c>
      <c r="AD44" s="6" t="s">
        <v>990</v>
      </c>
      <c r="AE44" s="6" t="s">
        <v>877</v>
      </c>
      <c r="AF44" s="6" t="s">
        <v>96</v>
      </c>
      <c r="AG44" s="65"/>
      <c r="AH44" s="65"/>
      <c r="AI44" s="65"/>
      <c r="AJ44" s="65"/>
    </row>
    <row r="45" ht="36" spans="1:36">
      <c r="A45" s="6">
        <v>42</v>
      </c>
      <c r="B45" s="6" t="s">
        <v>991</v>
      </c>
      <c r="C45" s="6">
        <v>2024.7</v>
      </c>
      <c r="D45" s="6" t="s">
        <v>867</v>
      </c>
      <c r="E45" s="6" t="s">
        <v>979</v>
      </c>
      <c r="F45" s="11" t="s">
        <v>91</v>
      </c>
      <c r="G45" s="6" t="s">
        <v>1014</v>
      </c>
      <c r="H45" s="6" t="s">
        <v>1015</v>
      </c>
      <c r="I45" s="6" t="s">
        <v>1005</v>
      </c>
      <c r="J45" s="6" t="s">
        <v>83</v>
      </c>
      <c r="K45" s="6" t="s">
        <v>983</v>
      </c>
      <c r="L45" s="11">
        <v>2.9</v>
      </c>
      <c r="M45" s="11">
        <v>9</v>
      </c>
      <c r="N45" s="6">
        <v>0.68</v>
      </c>
      <c r="O45" s="6">
        <v>70</v>
      </c>
      <c r="P45" s="57">
        <v>0.5</v>
      </c>
      <c r="Q45" s="6">
        <v>50</v>
      </c>
      <c r="R45" s="6" t="s">
        <v>994</v>
      </c>
      <c r="S45" s="6" t="s">
        <v>985</v>
      </c>
      <c r="T45" s="6">
        <v>8</v>
      </c>
      <c r="U45" s="11" t="s">
        <v>89</v>
      </c>
      <c r="V45" s="11" t="s">
        <v>177</v>
      </c>
      <c r="W45" s="11" t="s">
        <v>92</v>
      </c>
      <c r="X45" s="11" t="s">
        <v>130</v>
      </c>
      <c r="Y45" s="11" t="s">
        <v>986</v>
      </c>
      <c r="Z45" s="6" t="s">
        <v>1016</v>
      </c>
      <c r="AA45" s="6" t="s">
        <v>988</v>
      </c>
      <c r="AB45" s="20" t="s">
        <v>989</v>
      </c>
      <c r="AC45" s="6" t="s">
        <v>348</v>
      </c>
      <c r="AD45" s="6" t="s">
        <v>990</v>
      </c>
      <c r="AE45" s="6" t="s">
        <v>877</v>
      </c>
      <c r="AF45" s="6" t="s">
        <v>96</v>
      </c>
      <c r="AG45" s="65"/>
      <c r="AH45" s="65"/>
      <c r="AI45" s="65"/>
      <c r="AJ45" s="65"/>
    </row>
    <row r="46" ht="36" spans="1:36">
      <c r="A46" s="6">
        <v>43</v>
      </c>
      <c r="B46" s="6" t="s">
        <v>1004</v>
      </c>
      <c r="C46" s="6">
        <v>2024.7</v>
      </c>
      <c r="D46" s="6" t="s">
        <v>867</v>
      </c>
      <c r="E46" s="6" t="s">
        <v>979</v>
      </c>
      <c r="F46" s="11" t="s">
        <v>91</v>
      </c>
      <c r="G46" s="6" t="s">
        <v>1017</v>
      </c>
      <c r="H46" s="6" t="s">
        <v>1018</v>
      </c>
      <c r="I46" s="6" t="s">
        <v>1019</v>
      </c>
      <c r="J46" s="6" t="s">
        <v>83</v>
      </c>
      <c r="K46" s="6" t="s">
        <v>1020</v>
      </c>
      <c r="L46" s="11">
        <v>7.1</v>
      </c>
      <c r="M46" s="11">
        <v>2</v>
      </c>
      <c r="N46" s="6">
        <v>2.94</v>
      </c>
      <c r="O46" s="6">
        <v>55</v>
      </c>
      <c r="P46" s="57">
        <v>2.76</v>
      </c>
      <c r="Q46" s="6">
        <v>35</v>
      </c>
      <c r="R46" s="6" t="s">
        <v>1008</v>
      </c>
      <c r="S46" s="6" t="s">
        <v>985</v>
      </c>
      <c r="T46" s="6">
        <v>2</v>
      </c>
      <c r="U46" s="11" t="s">
        <v>89</v>
      </c>
      <c r="V46" s="11" t="s">
        <v>177</v>
      </c>
      <c r="W46" s="11" t="s">
        <v>92</v>
      </c>
      <c r="X46" s="11" t="s">
        <v>130</v>
      </c>
      <c r="Y46" s="11" t="s">
        <v>986</v>
      </c>
      <c r="Z46" s="6" t="s">
        <v>1021</v>
      </c>
      <c r="AA46" s="6" t="s">
        <v>988</v>
      </c>
      <c r="AB46" s="20" t="s">
        <v>989</v>
      </c>
      <c r="AC46" s="6" t="s">
        <v>348</v>
      </c>
      <c r="AD46" s="6" t="s">
        <v>990</v>
      </c>
      <c r="AE46" s="6" t="s">
        <v>877</v>
      </c>
      <c r="AF46" s="6" t="s">
        <v>96</v>
      </c>
      <c r="AG46" s="65"/>
      <c r="AH46" s="65"/>
      <c r="AI46" s="65"/>
      <c r="AJ46" s="65"/>
    </row>
    <row r="47" ht="36" spans="1:36">
      <c r="A47" s="6">
        <v>44</v>
      </c>
      <c r="B47" s="6" t="s">
        <v>1004</v>
      </c>
      <c r="C47" s="6">
        <v>2024.7</v>
      </c>
      <c r="D47" s="6" t="s">
        <v>867</v>
      </c>
      <c r="E47" s="6" t="s">
        <v>979</v>
      </c>
      <c r="F47" s="11" t="s">
        <v>91</v>
      </c>
      <c r="G47" s="6" t="s">
        <v>1022</v>
      </c>
      <c r="H47" s="6" t="s">
        <v>1019</v>
      </c>
      <c r="I47" s="6" t="s">
        <v>1023</v>
      </c>
      <c r="J47" s="6" t="s">
        <v>83</v>
      </c>
      <c r="K47" s="6" t="s">
        <v>1024</v>
      </c>
      <c r="L47" s="11">
        <v>6.3</v>
      </c>
      <c r="M47" s="11">
        <v>19</v>
      </c>
      <c r="N47" s="6">
        <v>2.94</v>
      </c>
      <c r="O47" s="6">
        <v>55</v>
      </c>
      <c r="P47" s="57">
        <v>2.76</v>
      </c>
      <c r="Q47" s="6">
        <v>35</v>
      </c>
      <c r="R47" s="6" t="s">
        <v>1008</v>
      </c>
      <c r="S47" s="6" t="s">
        <v>985</v>
      </c>
      <c r="T47" s="6">
        <v>19</v>
      </c>
      <c r="U47" s="11" t="s">
        <v>89</v>
      </c>
      <c r="V47" s="11" t="s">
        <v>177</v>
      </c>
      <c r="W47" s="11" t="s">
        <v>92</v>
      </c>
      <c r="X47" s="11" t="s">
        <v>130</v>
      </c>
      <c r="Y47" s="11" t="s">
        <v>986</v>
      </c>
      <c r="Z47" s="6" t="s">
        <v>1025</v>
      </c>
      <c r="AA47" s="6" t="s">
        <v>988</v>
      </c>
      <c r="AB47" s="20" t="s">
        <v>989</v>
      </c>
      <c r="AC47" s="6" t="s">
        <v>348</v>
      </c>
      <c r="AD47" s="6" t="s">
        <v>990</v>
      </c>
      <c r="AE47" s="6" t="s">
        <v>877</v>
      </c>
      <c r="AF47" s="6" t="s">
        <v>96</v>
      </c>
      <c r="AG47" s="65"/>
      <c r="AH47" s="65"/>
      <c r="AI47" s="65"/>
      <c r="AJ47" s="65"/>
    </row>
    <row r="48" ht="36" spans="1:36">
      <c r="A48" s="6">
        <v>45</v>
      </c>
      <c r="B48" s="6" t="s">
        <v>562</v>
      </c>
      <c r="C48" s="6">
        <v>2024.7</v>
      </c>
      <c r="D48" s="6" t="s">
        <v>867</v>
      </c>
      <c r="E48" s="6" t="s">
        <v>979</v>
      </c>
      <c r="F48" s="11" t="s">
        <v>91</v>
      </c>
      <c r="G48" s="6" t="s">
        <v>1026</v>
      </c>
      <c r="H48" s="6" t="s">
        <v>1027</v>
      </c>
      <c r="I48" s="6" t="s">
        <v>982</v>
      </c>
      <c r="J48" s="6" t="s">
        <v>83</v>
      </c>
      <c r="K48" s="6" t="s">
        <v>1012</v>
      </c>
      <c r="L48" s="11">
        <v>5.6</v>
      </c>
      <c r="M48" s="11">
        <v>5</v>
      </c>
      <c r="N48" s="6">
        <v>4.58</v>
      </c>
      <c r="O48" s="6">
        <v>45</v>
      </c>
      <c r="P48" s="57">
        <v>4.4</v>
      </c>
      <c r="Q48" s="6">
        <v>25</v>
      </c>
      <c r="R48" s="6" t="s">
        <v>1028</v>
      </c>
      <c r="S48" s="6">
        <v>20</v>
      </c>
      <c r="T48" s="6">
        <v>10</v>
      </c>
      <c r="U48" s="11" t="s">
        <v>89</v>
      </c>
      <c r="V48" s="11" t="s">
        <v>177</v>
      </c>
      <c r="W48" s="11" t="s">
        <v>92</v>
      </c>
      <c r="X48" s="11" t="s">
        <v>130</v>
      </c>
      <c r="Y48" s="11" t="s">
        <v>986</v>
      </c>
      <c r="Z48" s="6" t="s">
        <v>1029</v>
      </c>
      <c r="AA48" s="6" t="s">
        <v>988</v>
      </c>
      <c r="AB48" s="20" t="s">
        <v>989</v>
      </c>
      <c r="AC48" s="6" t="s">
        <v>348</v>
      </c>
      <c r="AD48" s="6" t="s">
        <v>990</v>
      </c>
      <c r="AE48" s="6" t="s">
        <v>877</v>
      </c>
      <c r="AF48" s="6" t="s">
        <v>96</v>
      </c>
      <c r="AG48" s="65"/>
      <c r="AH48" s="65"/>
      <c r="AI48" s="65"/>
      <c r="AJ48" s="65"/>
    </row>
    <row r="49" ht="36" spans="1:36">
      <c r="A49" s="6">
        <v>46</v>
      </c>
      <c r="B49" s="6" t="s">
        <v>562</v>
      </c>
      <c r="C49" s="6">
        <v>2024.7</v>
      </c>
      <c r="D49" s="6" t="s">
        <v>867</v>
      </c>
      <c r="E49" s="6" t="s">
        <v>979</v>
      </c>
      <c r="F49" s="11" t="s">
        <v>91</v>
      </c>
      <c r="G49" s="6" t="s">
        <v>1030</v>
      </c>
      <c r="H49" s="6" t="s">
        <v>1031</v>
      </c>
      <c r="I49" s="6" t="s">
        <v>1032</v>
      </c>
      <c r="J49" s="6" t="s">
        <v>83</v>
      </c>
      <c r="K49" s="6" t="s">
        <v>1033</v>
      </c>
      <c r="L49" s="11">
        <v>5.6</v>
      </c>
      <c r="M49" s="11">
        <v>0.3</v>
      </c>
      <c r="N49" s="6">
        <v>3.78</v>
      </c>
      <c r="O49" s="6">
        <v>120</v>
      </c>
      <c r="P49" s="57">
        <v>3.6</v>
      </c>
      <c r="Q49" s="6">
        <v>100</v>
      </c>
      <c r="R49" s="6" t="s">
        <v>1028</v>
      </c>
      <c r="S49" s="6" t="s">
        <v>985</v>
      </c>
      <c r="T49" s="6">
        <v>41</v>
      </c>
      <c r="U49" s="11" t="s">
        <v>89</v>
      </c>
      <c r="V49" s="11" t="s">
        <v>177</v>
      </c>
      <c r="W49" s="11" t="s">
        <v>92</v>
      </c>
      <c r="X49" s="11" t="s">
        <v>130</v>
      </c>
      <c r="Y49" s="11" t="s">
        <v>986</v>
      </c>
      <c r="Z49" s="6" t="s">
        <v>1034</v>
      </c>
      <c r="AA49" s="6" t="s">
        <v>988</v>
      </c>
      <c r="AB49" s="20" t="s">
        <v>989</v>
      </c>
      <c r="AC49" s="6" t="s">
        <v>348</v>
      </c>
      <c r="AD49" s="6" t="s">
        <v>990</v>
      </c>
      <c r="AE49" s="6" t="s">
        <v>877</v>
      </c>
      <c r="AF49" s="6" t="s">
        <v>96</v>
      </c>
      <c r="AG49" s="65"/>
      <c r="AH49" s="65"/>
      <c r="AI49" s="65"/>
      <c r="AJ49" s="65"/>
    </row>
    <row r="50" ht="36" spans="1:36">
      <c r="A50" s="6">
        <v>47</v>
      </c>
      <c r="B50" s="6" t="s">
        <v>1035</v>
      </c>
      <c r="C50" s="6">
        <v>2024.7</v>
      </c>
      <c r="D50" s="6" t="s">
        <v>867</v>
      </c>
      <c r="E50" s="6" t="s">
        <v>979</v>
      </c>
      <c r="F50" s="11" t="s">
        <v>91</v>
      </c>
      <c r="G50" s="6" t="s">
        <v>1036</v>
      </c>
      <c r="H50" s="6" t="s">
        <v>1023</v>
      </c>
      <c r="I50" s="6" t="s">
        <v>1037</v>
      </c>
      <c r="J50" s="6" t="s">
        <v>83</v>
      </c>
      <c r="K50" s="6" t="s">
        <v>1012</v>
      </c>
      <c r="L50" s="11">
        <v>3.2</v>
      </c>
      <c r="M50" s="11">
        <v>20.5</v>
      </c>
      <c r="N50" s="6">
        <v>3.18</v>
      </c>
      <c r="O50" s="6">
        <v>60</v>
      </c>
      <c r="P50" s="57">
        <v>3</v>
      </c>
      <c r="Q50" s="6">
        <v>40</v>
      </c>
      <c r="R50" s="6" t="s">
        <v>1038</v>
      </c>
      <c r="S50" s="6" t="s">
        <v>985</v>
      </c>
      <c r="T50" s="6">
        <v>28</v>
      </c>
      <c r="U50" s="11" t="s">
        <v>89</v>
      </c>
      <c r="V50" s="11" t="s">
        <v>177</v>
      </c>
      <c r="W50" s="11" t="s">
        <v>92</v>
      </c>
      <c r="X50" s="11" t="s">
        <v>130</v>
      </c>
      <c r="Y50" s="11" t="s">
        <v>986</v>
      </c>
      <c r="Z50" s="6" t="s">
        <v>1039</v>
      </c>
      <c r="AA50" s="6" t="s">
        <v>988</v>
      </c>
      <c r="AB50" s="20" t="s">
        <v>989</v>
      </c>
      <c r="AC50" s="6" t="s">
        <v>348</v>
      </c>
      <c r="AD50" s="6" t="s">
        <v>990</v>
      </c>
      <c r="AE50" s="6" t="s">
        <v>877</v>
      </c>
      <c r="AF50" s="6" t="s">
        <v>96</v>
      </c>
      <c r="AG50" s="65"/>
      <c r="AH50" s="65"/>
      <c r="AI50" s="65"/>
      <c r="AJ50" s="65"/>
    </row>
    <row r="51" ht="36" spans="1:36">
      <c r="A51" s="6">
        <v>48</v>
      </c>
      <c r="B51" s="6" t="s">
        <v>1035</v>
      </c>
      <c r="C51" s="6">
        <v>2024.7</v>
      </c>
      <c r="D51" s="6" t="s">
        <v>867</v>
      </c>
      <c r="E51" s="6" t="s">
        <v>979</v>
      </c>
      <c r="F51" s="11" t="s">
        <v>91</v>
      </c>
      <c r="G51" s="6" t="s">
        <v>1040</v>
      </c>
      <c r="H51" s="6" t="s">
        <v>1041</v>
      </c>
      <c r="I51" s="6" t="s">
        <v>1042</v>
      </c>
      <c r="J51" s="6" t="s">
        <v>83</v>
      </c>
      <c r="K51" s="6" t="s">
        <v>1012</v>
      </c>
      <c r="L51" s="11">
        <v>3.2</v>
      </c>
      <c r="M51" s="11">
        <v>18.5</v>
      </c>
      <c r="N51" s="6">
        <v>3.18</v>
      </c>
      <c r="O51" s="6">
        <v>60</v>
      </c>
      <c r="P51" s="57">
        <v>3</v>
      </c>
      <c r="Q51" s="6">
        <v>40</v>
      </c>
      <c r="R51" s="6" t="s">
        <v>1038</v>
      </c>
      <c r="S51" s="6" t="s">
        <v>985</v>
      </c>
      <c r="T51" s="6">
        <v>16</v>
      </c>
      <c r="U51" s="11" t="s">
        <v>89</v>
      </c>
      <c r="V51" s="11" t="s">
        <v>177</v>
      </c>
      <c r="W51" s="11" t="s">
        <v>92</v>
      </c>
      <c r="X51" s="11" t="s">
        <v>130</v>
      </c>
      <c r="Y51" s="11" t="s">
        <v>986</v>
      </c>
      <c r="Z51" s="6" t="s">
        <v>1043</v>
      </c>
      <c r="AA51" s="6" t="s">
        <v>988</v>
      </c>
      <c r="AB51" s="20" t="s">
        <v>989</v>
      </c>
      <c r="AC51" s="6" t="s">
        <v>348</v>
      </c>
      <c r="AD51" s="6" t="s">
        <v>990</v>
      </c>
      <c r="AE51" s="6" t="s">
        <v>877</v>
      </c>
      <c r="AF51" s="6" t="s">
        <v>96</v>
      </c>
      <c r="AG51" s="65"/>
      <c r="AH51" s="65"/>
      <c r="AI51" s="65"/>
      <c r="AJ51" s="65"/>
    </row>
    <row r="52" ht="36" spans="1:36">
      <c r="A52" s="6">
        <v>49</v>
      </c>
      <c r="B52" s="6" t="s">
        <v>1044</v>
      </c>
      <c r="C52" s="6">
        <v>2024.7</v>
      </c>
      <c r="D52" s="6" t="s">
        <v>867</v>
      </c>
      <c r="E52" s="6" t="s">
        <v>979</v>
      </c>
      <c r="F52" s="11" t="s">
        <v>91</v>
      </c>
      <c r="G52" s="6" t="s">
        <v>1045</v>
      </c>
      <c r="H52" s="6" t="s">
        <v>133</v>
      </c>
      <c r="I52" s="6" t="s">
        <v>1046</v>
      </c>
      <c r="J52" s="6" t="s">
        <v>83</v>
      </c>
      <c r="K52" s="6" t="s">
        <v>1012</v>
      </c>
      <c r="L52" s="6">
        <v>5.6</v>
      </c>
      <c r="M52" s="11">
        <v>18</v>
      </c>
      <c r="N52" s="6">
        <v>4.28</v>
      </c>
      <c r="O52" s="6">
        <v>280</v>
      </c>
      <c r="P52" s="57">
        <v>4.1</v>
      </c>
      <c r="Q52" s="6">
        <v>260</v>
      </c>
      <c r="R52" s="6" t="s">
        <v>944</v>
      </c>
      <c r="S52" s="6" t="s">
        <v>429</v>
      </c>
      <c r="T52" s="6">
        <v>58</v>
      </c>
      <c r="U52" s="11" t="s">
        <v>89</v>
      </c>
      <c r="V52" s="33" t="s">
        <v>1047</v>
      </c>
      <c r="W52" s="11" t="s">
        <v>92</v>
      </c>
      <c r="X52" s="41" t="s">
        <v>92</v>
      </c>
      <c r="Y52" s="11" t="s">
        <v>986</v>
      </c>
      <c r="Z52" s="6" t="s">
        <v>1048</v>
      </c>
      <c r="AA52" s="6" t="s">
        <v>988</v>
      </c>
      <c r="AB52" s="20" t="s">
        <v>989</v>
      </c>
      <c r="AC52" s="6" t="s">
        <v>348</v>
      </c>
      <c r="AD52" s="6" t="s">
        <v>990</v>
      </c>
      <c r="AE52" s="6" t="s">
        <v>877</v>
      </c>
      <c r="AF52" s="6" t="s">
        <v>96</v>
      </c>
      <c r="AG52" s="65"/>
      <c r="AH52" s="65"/>
      <c r="AI52" s="65"/>
      <c r="AJ52" s="65"/>
    </row>
    <row r="53" ht="36" spans="1:36">
      <c r="A53" s="6">
        <v>50</v>
      </c>
      <c r="B53" s="6" t="s">
        <v>562</v>
      </c>
      <c r="C53" s="6">
        <v>2024.7</v>
      </c>
      <c r="D53" s="6" t="s">
        <v>867</v>
      </c>
      <c r="E53" s="6" t="s">
        <v>979</v>
      </c>
      <c r="F53" s="11" t="s">
        <v>91</v>
      </c>
      <c r="G53" s="6" t="s">
        <v>1049</v>
      </c>
      <c r="H53" s="6" t="s">
        <v>1050</v>
      </c>
      <c r="I53" s="6" t="s">
        <v>1051</v>
      </c>
      <c r="J53" s="6" t="s">
        <v>83</v>
      </c>
      <c r="K53" s="6" t="s">
        <v>1052</v>
      </c>
      <c r="L53" s="11">
        <v>5.6</v>
      </c>
      <c r="M53" s="11">
        <v>32</v>
      </c>
      <c r="N53" s="6">
        <v>0.78</v>
      </c>
      <c r="O53" s="6">
        <v>45</v>
      </c>
      <c r="P53" s="57">
        <v>0.6</v>
      </c>
      <c r="Q53" s="6">
        <v>25</v>
      </c>
      <c r="R53" s="6" t="s">
        <v>568</v>
      </c>
      <c r="S53" s="6" t="s">
        <v>429</v>
      </c>
      <c r="T53" s="6">
        <v>17</v>
      </c>
      <c r="U53" s="11" t="s">
        <v>89</v>
      </c>
      <c r="V53" s="11" t="s">
        <v>177</v>
      </c>
      <c r="W53" s="11" t="s">
        <v>92</v>
      </c>
      <c r="X53" s="33" t="s">
        <v>130</v>
      </c>
      <c r="Y53" s="11" t="s">
        <v>986</v>
      </c>
      <c r="Z53" s="6" t="s">
        <v>1053</v>
      </c>
      <c r="AA53" s="6" t="s">
        <v>988</v>
      </c>
      <c r="AB53" s="20" t="s">
        <v>989</v>
      </c>
      <c r="AC53" s="6" t="s">
        <v>348</v>
      </c>
      <c r="AD53" s="6" t="s">
        <v>990</v>
      </c>
      <c r="AE53" s="6" t="s">
        <v>877</v>
      </c>
      <c r="AF53" s="6" t="s">
        <v>96</v>
      </c>
      <c r="AG53" s="65"/>
      <c r="AH53" s="65"/>
      <c r="AI53" s="65"/>
      <c r="AJ53" s="65"/>
    </row>
    <row r="54" ht="36" spans="1:36">
      <c r="A54" s="6">
        <v>51</v>
      </c>
      <c r="B54" s="6" t="s">
        <v>562</v>
      </c>
      <c r="C54" s="6">
        <v>2024.7</v>
      </c>
      <c r="D54" s="6" t="s">
        <v>867</v>
      </c>
      <c r="E54" s="6" t="s">
        <v>979</v>
      </c>
      <c r="F54" s="11" t="s">
        <v>91</v>
      </c>
      <c r="G54" s="6" t="s">
        <v>1054</v>
      </c>
      <c r="H54" s="6" t="s">
        <v>1055</v>
      </c>
      <c r="I54" s="6" t="s">
        <v>1050</v>
      </c>
      <c r="J54" s="6" t="s">
        <v>83</v>
      </c>
      <c r="K54" s="6" t="s">
        <v>1012</v>
      </c>
      <c r="L54" s="11">
        <v>5.6</v>
      </c>
      <c r="M54" s="11">
        <v>107</v>
      </c>
      <c r="N54" s="6">
        <v>3.78</v>
      </c>
      <c r="O54" s="6">
        <v>45</v>
      </c>
      <c r="P54" s="57">
        <v>3.6</v>
      </c>
      <c r="Q54" s="6">
        <v>25</v>
      </c>
      <c r="R54" s="6" t="s">
        <v>568</v>
      </c>
      <c r="S54" s="6" t="s">
        <v>429</v>
      </c>
      <c r="T54" s="6">
        <v>84</v>
      </c>
      <c r="U54" s="11" t="s">
        <v>89</v>
      </c>
      <c r="V54" s="11" t="s">
        <v>177</v>
      </c>
      <c r="W54" s="11" t="s">
        <v>92</v>
      </c>
      <c r="X54" s="33" t="s">
        <v>130</v>
      </c>
      <c r="Y54" s="11" t="s">
        <v>986</v>
      </c>
      <c r="Z54" s="6" t="s">
        <v>1056</v>
      </c>
      <c r="AA54" s="6" t="s">
        <v>988</v>
      </c>
      <c r="AB54" s="20" t="s">
        <v>989</v>
      </c>
      <c r="AC54" s="6" t="s">
        <v>348</v>
      </c>
      <c r="AD54" s="6" t="s">
        <v>990</v>
      </c>
      <c r="AE54" s="6" t="s">
        <v>877</v>
      </c>
      <c r="AF54" s="6" t="s">
        <v>96</v>
      </c>
      <c r="AG54" s="65"/>
      <c r="AH54" s="65"/>
      <c r="AI54" s="65"/>
      <c r="AJ54" s="65"/>
    </row>
    <row r="55" ht="36" spans="1:36">
      <c r="A55" s="6">
        <v>52</v>
      </c>
      <c r="B55" s="6" t="s">
        <v>562</v>
      </c>
      <c r="C55" s="6">
        <v>2024.7</v>
      </c>
      <c r="D55" s="6" t="s">
        <v>867</v>
      </c>
      <c r="E55" s="6" t="s">
        <v>979</v>
      </c>
      <c r="F55" s="11" t="s">
        <v>91</v>
      </c>
      <c r="G55" s="6" t="s">
        <v>1057</v>
      </c>
      <c r="H55" s="6" t="s">
        <v>1054</v>
      </c>
      <c r="I55" s="6" t="s">
        <v>1051</v>
      </c>
      <c r="J55" s="6" t="s">
        <v>83</v>
      </c>
      <c r="K55" s="6" t="s">
        <v>983</v>
      </c>
      <c r="L55" s="21">
        <v>4</v>
      </c>
      <c r="M55" s="11">
        <v>43</v>
      </c>
      <c r="N55" s="6">
        <v>3.18</v>
      </c>
      <c r="O55" s="6">
        <v>45</v>
      </c>
      <c r="P55" s="57">
        <v>3</v>
      </c>
      <c r="Q55" s="6">
        <v>25</v>
      </c>
      <c r="R55" s="6" t="s">
        <v>568</v>
      </c>
      <c r="S55" s="6" t="s">
        <v>429</v>
      </c>
      <c r="T55" s="6">
        <v>31</v>
      </c>
      <c r="U55" s="11" t="s">
        <v>89</v>
      </c>
      <c r="V55" s="11" t="s">
        <v>177</v>
      </c>
      <c r="W55" s="11" t="s">
        <v>92</v>
      </c>
      <c r="X55" s="33" t="s">
        <v>130</v>
      </c>
      <c r="Y55" s="11" t="s">
        <v>986</v>
      </c>
      <c r="Z55" s="6" t="s">
        <v>1058</v>
      </c>
      <c r="AA55" s="6" t="s">
        <v>988</v>
      </c>
      <c r="AB55" s="20" t="s">
        <v>989</v>
      </c>
      <c r="AC55" s="6" t="s">
        <v>348</v>
      </c>
      <c r="AD55" s="6" t="s">
        <v>990</v>
      </c>
      <c r="AE55" s="6" t="s">
        <v>877</v>
      </c>
      <c r="AF55" s="6" t="s">
        <v>96</v>
      </c>
      <c r="AG55" s="65"/>
      <c r="AH55" s="65"/>
      <c r="AI55" s="65"/>
      <c r="AJ55" s="65"/>
    </row>
    <row r="56" ht="36" spans="1:36">
      <c r="A56" s="6">
        <v>53</v>
      </c>
      <c r="B56" s="6" t="s">
        <v>1044</v>
      </c>
      <c r="C56" s="6">
        <v>2024.7</v>
      </c>
      <c r="D56" s="6" t="s">
        <v>867</v>
      </c>
      <c r="E56" s="6" t="s">
        <v>979</v>
      </c>
      <c r="F56" s="11" t="s">
        <v>91</v>
      </c>
      <c r="G56" s="6" t="s">
        <v>1059</v>
      </c>
      <c r="H56" s="6" t="s">
        <v>1060</v>
      </c>
      <c r="I56" s="6" t="s">
        <v>1061</v>
      </c>
      <c r="J56" s="6" t="s">
        <v>83</v>
      </c>
      <c r="K56" s="6" t="s">
        <v>1062</v>
      </c>
      <c r="L56" s="21">
        <v>9</v>
      </c>
      <c r="M56" s="11">
        <v>58.3</v>
      </c>
      <c r="N56" s="6">
        <v>1.51</v>
      </c>
      <c r="O56" s="6">
        <v>216</v>
      </c>
      <c r="P56" s="6">
        <v>1.33</v>
      </c>
      <c r="Q56" s="6">
        <v>196</v>
      </c>
      <c r="R56" s="6" t="s">
        <v>944</v>
      </c>
      <c r="S56" s="6" t="s">
        <v>429</v>
      </c>
      <c r="T56" s="6">
        <v>33</v>
      </c>
      <c r="U56" s="11" t="s">
        <v>89</v>
      </c>
      <c r="V56" s="11" t="s">
        <v>177</v>
      </c>
      <c r="W56" s="11" t="s">
        <v>92</v>
      </c>
      <c r="X56" s="33" t="s">
        <v>130</v>
      </c>
      <c r="Y56" s="11" t="s">
        <v>986</v>
      </c>
      <c r="Z56" s="6" t="s">
        <v>1063</v>
      </c>
      <c r="AA56" s="6" t="s">
        <v>988</v>
      </c>
      <c r="AB56" s="20" t="s">
        <v>989</v>
      </c>
      <c r="AC56" s="6" t="s">
        <v>348</v>
      </c>
      <c r="AD56" s="6" t="s">
        <v>990</v>
      </c>
      <c r="AE56" s="6" t="s">
        <v>877</v>
      </c>
      <c r="AF56" s="6" t="s">
        <v>96</v>
      </c>
      <c r="AG56" s="65"/>
      <c r="AH56" s="65"/>
      <c r="AI56" s="65"/>
      <c r="AJ56" s="65"/>
    </row>
    <row r="57" ht="36" spans="1:36">
      <c r="A57" s="6">
        <v>54</v>
      </c>
      <c r="B57" s="6" t="s">
        <v>1044</v>
      </c>
      <c r="C57" s="6">
        <v>2024.7</v>
      </c>
      <c r="D57" s="6" t="s">
        <v>867</v>
      </c>
      <c r="E57" s="6" t="s">
        <v>979</v>
      </c>
      <c r="F57" s="11" t="s">
        <v>91</v>
      </c>
      <c r="G57" s="6" t="s">
        <v>1064</v>
      </c>
      <c r="H57" s="6" t="s">
        <v>1065</v>
      </c>
      <c r="I57" s="6" t="s">
        <v>1031</v>
      </c>
      <c r="J57" s="41" t="s">
        <v>83</v>
      </c>
      <c r="K57" s="6" t="s">
        <v>1033</v>
      </c>
      <c r="L57" s="21">
        <v>4</v>
      </c>
      <c r="M57" s="11">
        <v>15</v>
      </c>
      <c r="N57" s="6">
        <v>1.63</v>
      </c>
      <c r="O57" s="6">
        <v>216</v>
      </c>
      <c r="P57" s="6">
        <v>1.45</v>
      </c>
      <c r="Q57" s="6">
        <v>196</v>
      </c>
      <c r="R57" s="6" t="s">
        <v>944</v>
      </c>
      <c r="S57" s="6" t="s">
        <v>429</v>
      </c>
      <c r="T57" s="6">
        <v>31</v>
      </c>
      <c r="U57" s="11" t="s">
        <v>89</v>
      </c>
      <c r="V57" s="11" t="s">
        <v>177</v>
      </c>
      <c r="W57" s="11" t="s">
        <v>92</v>
      </c>
      <c r="X57" s="33" t="s">
        <v>130</v>
      </c>
      <c r="Y57" s="11" t="s">
        <v>986</v>
      </c>
      <c r="Z57" s="6" t="s">
        <v>1066</v>
      </c>
      <c r="AA57" s="6" t="s">
        <v>988</v>
      </c>
      <c r="AB57" s="20" t="s">
        <v>989</v>
      </c>
      <c r="AC57" s="6" t="s">
        <v>348</v>
      </c>
      <c r="AD57" s="6" t="s">
        <v>990</v>
      </c>
      <c r="AE57" s="6" t="s">
        <v>877</v>
      </c>
      <c r="AF57" s="6" t="s">
        <v>96</v>
      </c>
      <c r="AG57" s="65"/>
      <c r="AH57" s="65"/>
      <c r="AI57" s="65"/>
      <c r="AJ57" s="65"/>
    </row>
    <row r="58" ht="36" spans="1:36">
      <c r="A58" s="6">
        <v>55</v>
      </c>
      <c r="B58" s="6" t="s">
        <v>1067</v>
      </c>
      <c r="C58" s="6">
        <v>2024.7</v>
      </c>
      <c r="D58" s="6" t="s">
        <v>867</v>
      </c>
      <c r="E58" s="6" t="s">
        <v>979</v>
      </c>
      <c r="F58" s="11" t="s">
        <v>91</v>
      </c>
      <c r="G58" s="6" t="s">
        <v>1068</v>
      </c>
      <c r="H58" s="6" t="s">
        <v>1069</v>
      </c>
      <c r="I58" s="6" t="s">
        <v>1070</v>
      </c>
      <c r="J58" s="41" t="s">
        <v>83</v>
      </c>
      <c r="K58" s="6" t="s">
        <v>1024</v>
      </c>
      <c r="L58" s="21">
        <v>3.2</v>
      </c>
      <c r="M58" s="11">
        <v>214</v>
      </c>
      <c r="N58" s="6">
        <v>0.33</v>
      </c>
      <c r="O58" s="6">
        <v>55</v>
      </c>
      <c r="P58" s="6">
        <v>0.15</v>
      </c>
      <c r="Q58" s="20">
        <v>35</v>
      </c>
      <c r="R58" s="6" t="s">
        <v>1071</v>
      </c>
      <c r="S58" s="6" t="s">
        <v>1072</v>
      </c>
      <c r="T58" s="6">
        <v>59</v>
      </c>
      <c r="U58" s="11" t="s">
        <v>89</v>
      </c>
      <c r="V58" s="11" t="s">
        <v>177</v>
      </c>
      <c r="W58" s="11" t="s">
        <v>92</v>
      </c>
      <c r="X58" s="11" t="s">
        <v>92</v>
      </c>
      <c r="Y58" s="11" t="s">
        <v>986</v>
      </c>
      <c r="Z58" s="6" t="s">
        <v>1073</v>
      </c>
      <c r="AA58" s="6" t="s">
        <v>988</v>
      </c>
      <c r="AB58" s="20" t="s">
        <v>989</v>
      </c>
      <c r="AC58" s="6" t="s">
        <v>348</v>
      </c>
      <c r="AD58" s="6" t="s">
        <v>990</v>
      </c>
      <c r="AE58" s="6" t="s">
        <v>877</v>
      </c>
      <c r="AF58" s="6" t="s">
        <v>96</v>
      </c>
      <c r="AG58" s="65"/>
      <c r="AH58" s="65"/>
      <c r="AI58" s="65"/>
      <c r="AJ58" s="65"/>
    </row>
    <row r="59" ht="36" spans="1:36">
      <c r="A59" s="6">
        <v>56</v>
      </c>
      <c r="B59" s="6" t="s">
        <v>1067</v>
      </c>
      <c r="C59" s="6">
        <v>2024.7</v>
      </c>
      <c r="D59" s="6" t="s">
        <v>867</v>
      </c>
      <c r="E59" s="6" t="s">
        <v>979</v>
      </c>
      <c r="F59" s="11" t="s">
        <v>91</v>
      </c>
      <c r="G59" s="6" t="s">
        <v>1074</v>
      </c>
      <c r="H59" s="6" t="s">
        <v>1075</v>
      </c>
      <c r="I59" s="6" t="s">
        <v>1076</v>
      </c>
      <c r="J59" s="41" t="s">
        <v>83</v>
      </c>
      <c r="K59" s="6" t="s">
        <v>1024</v>
      </c>
      <c r="L59" s="21">
        <v>3.2</v>
      </c>
      <c r="M59" s="11">
        <v>2</v>
      </c>
      <c r="N59" s="6">
        <v>0.33</v>
      </c>
      <c r="O59" s="6">
        <v>55</v>
      </c>
      <c r="P59" s="6">
        <v>0.15</v>
      </c>
      <c r="Q59" s="20">
        <v>35</v>
      </c>
      <c r="R59" s="6" t="s">
        <v>1077</v>
      </c>
      <c r="S59" s="6" t="s">
        <v>1072</v>
      </c>
      <c r="T59" s="6">
        <v>6</v>
      </c>
      <c r="U59" s="11" t="s">
        <v>89</v>
      </c>
      <c r="V59" s="11" t="s">
        <v>177</v>
      </c>
      <c r="W59" s="11" t="s">
        <v>92</v>
      </c>
      <c r="X59" s="11" t="s">
        <v>92</v>
      </c>
      <c r="Y59" s="11" t="s">
        <v>986</v>
      </c>
      <c r="Z59" s="6" t="s">
        <v>1078</v>
      </c>
      <c r="AA59" s="6" t="s">
        <v>988</v>
      </c>
      <c r="AB59" s="20" t="s">
        <v>989</v>
      </c>
      <c r="AC59" s="6" t="s">
        <v>348</v>
      </c>
      <c r="AD59" s="6" t="s">
        <v>990</v>
      </c>
      <c r="AE59" s="6" t="s">
        <v>877</v>
      </c>
      <c r="AF59" s="6" t="s">
        <v>96</v>
      </c>
      <c r="AG59" s="65"/>
      <c r="AH59" s="65"/>
      <c r="AI59" s="65"/>
      <c r="AJ59" s="65"/>
    </row>
    <row r="60" ht="36" spans="1:36">
      <c r="A60" s="6">
        <v>57</v>
      </c>
      <c r="B60" s="6" t="s">
        <v>1067</v>
      </c>
      <c r="C60" s="6">
        <v>2024.7</v>
      </c>
      <c r="D60" s="6" t="s">
        <v>867</v>
      </c>
      <c r="E60" s="6" t="s">
        <v>979</v>
      </c>
      <c r="F60" s="11" t="s">
        <v>91</v>
      </c>
      <c r="G60" s="6" t="s">
        <v>1079</v>
      </c>
      <c r="H60" s="6" t="s">
        <v>1075</v>
      </c>
      <c r="I60" s="6" t="s">
        <v>1080</v>
      </c>
      <c r="J60" s="41" t="s">
        <v>83</v>
      </c>
      <c r="K60" s="6" t="s">
        <v>1024</v>
      </c>
      <c r="L60" s="21">
        <v>3.2</v>
      </c>
      <c r="M60" s="11">
        <v>2</v>
      </c>
      <c r="N60" s="6">
        <v>0.33</v>
      </c>
      <c r="O60" s="6">
        <v>55</v>
      </c>
      <c r="P60" s="6">
        <v>0.15</v>
      </c>
      <c r="Q60" s="20">
        <v>35</v>
      </c>
      <c r="R60" s="6" t="s">
        <v>1077</v>
      </c>
      <c r="S60" s="6" t="s">
        <v>1072</v>
      </c>
      <c r="T60" s="6">
        <v>6</v>
      </c>
      <c r="U60" s="11" t="s">
        <v>89</v>
      </c>
      <c r="V60" s="11" t="s">
        <v>177</v>
      </c>
      <c r="W60" s="11" t="s">
        <v>92</v>
      </c>
      <c r="X60" s="11" t="s">
        <v>92</v>
      </c>
      <c r="Y60" s="11" t="s">
        <v>986</v>
      </c>
      <c r="Z60" s="6" t="s">
        <v>1081</v>
      </c>
      <c r="AA60" s="6" t="s">
        <v>988</v>
      </c>
      <c r="AB60" s="20" t="s">
        <v>989</v>
      </c>
      <c r="AC60" s="6" t="s">
        <v>348</v>
      </c>
      <c r="AD60" s="6" t="s">
        <v>990</v>
      </c>
      <c r="AE60" s="6" t="s">
        <v>877</v>
      </c>
      <c r="AF60" s="6" t="s">
        <v>96</v>
      </c>
      <c r="AG60" s="65"/>
      <c r="AH60" s="65"/>
      <c r="AI60" s="65"/>
      <c r="AJ60" s="65"/>
    </row>
    <row r="61" ht="36" spans="1:36">
      <c r="A61" s="6">
        <v>58</v>
      </c>
      <c r="B61" s="6" t="s">
        <v>1067</v>
      </c>
      <c r="C61" s="6">
        <v>2024.7</v>
      </c>
      <c r="D61" s="6" t="s">
        <v>867</v>
      </c>
      <c r="E61" s="6" t="s">
        <v>979</v>
      </c>
      <c r="F61" s="11" t="s">
        <v>91</v>
      </c>
      <c r="G61" s="6" t="s">
        <v>1082</v>
      </c>
      <c r="H61" s="6" t="s">
        <v>1083</v>
      </c>
      <c r="I61" s="6" t="s">
        <v>1084</v>
      </c>
      <c r="J61" s="6" t="s">
        <v>83</v>
      </c>
      <c r="K61" s="6" t="s">
        <v>1012</v>
      </c>
      <c r="L61" s="21">
        <v>3.2</v>
      </c>
      <c r="M61" s="11">
        <v>75</v>
      </c>
      <c r="N61" s="6">
        <v>0.98</v>
      </c>
      <c r="O61" s="6">
        <v>55</v>
      </c>
      <c r="P61" s="31">
        <v>0.8</v>
      </c>
      <c r="Q61" s="20">
        <v>35</v>
      </c>
      <c r="R61" s="6" t="s">
        <v>1085</v>
      </c>
      <c r="S61" s="6" t="s">
        <v>1072</v>
      </c>
      <c r="T61" s="6">
        <v>49</v>
      </c>
      <c r="U61" s="11" t="s">
        <v>89</v>
      </c>
      <c r="V61" s="11" t="s">
        <v>177</v>
      </c>
      <c r="W61" s="11" t="s">
        <v>92</v>
      </c>
      <c r="X61" s="11" t="s">
        <v>92</v>
      </c>
      <c r="Y61" s="11" t="s">
        <v>986</v>
      </c>
      <c r="Z61" s="6" t="s">
        <v>1086</v>
      </c>
      <c r="AA61" s="6" t="s">
        <v>988</v>
      </c>
      <c r="AB61" s="20" t="s">
        <v>989</v>
      </c>
      <c r="AC61" s="6" t="s">
        <v>348</v>
      </c>
      <c r="AD61" s="6" t="s">
        <v>990</v>
      </c>
      <c r="AE61" s="6" t="s">
        <v>877</v>
      </c>
      <c r="AF61" s="6" t="s">
        <v>96</v>
      </c>
      <c r="AG61" s="65"/>
      <c r="AH61" s="65"/>
      <c r="AI61" s="65"/>
      <c r="AJ61" s="65"/>
    </row>
    <row r="62" ht="36" spans="1:36">
      <c r="A62" s="6">
        <v>59</v>
      </c>
      <c r="B62" s="6" t="s">
        <v>1067</v>
      </c>
      <c r="C62" s="6">
        <v>2024.7</v>
      </c>
      <c r="D62" s="6" t="s">
        <v>867</v>
      </c>
      <c r="E62" s="6" t="s">
        <v>979</v>
      </c>
      <c r="F62" s="11" t="s">
        <v>91</v>
      </c>
      <c r="G62" s="6" t="s">
        <v>1087</v>
      </c>
      <c r="H62" s="6" t="s">
        <v>1088</v>
      </c>
      <c r="I62" s="6" t="s">
        <v>1089</v>
      </c>
      <c r="J62" s="6" t="s">
        <v>83</v>
      </c>
      <c r="K62" s="6" t="s">
        <v>1090</v>
      </c>
      <c r="L62" s="21">
        <v>3.2</v>
      </c>
      <c r="M62" s="11">
        <v>89</v>
      </c>
      <c r="N62" s="6">
        <v>0.98</v>
      </c>
      <c r="O62" s="6">
        <v>55</v>
      </c>
      <c r="P62" s="31">
        <v>0.8</v>
      </c>
      <c r="Q62" s="20">
        <v>35</v>
      </c>
      <c r="R62" s="6" t="s">
        <v>1077</v>
      </c>
      <c r="S62" s="6" t="s">
        <v>1072</v>
      </c>
      <c r="T62" s="6">
        <v>20</v>
      </c>
      <c r="U62" s="11" t="s">
        <v>89</v>
      </c>
      <c r="V62" s="11" t="s">
        <v>177</v>
      </c>
      <c r="W62" s="11" t="s">
        <v>92</v>
      </c>
      <c r="X62" s="11" t="s">
        <v>92</v>
      </c>
      <c r="Y62" s="11" t="s">
        <v>986</v>
      </c>
      <c r="Z62" s="6" t="s">
        <v>1091</v>
      </c>
      <c r="AA62" s="6" t="s">
        <v>988</v>
      </c>
      <c r="AB62" s="20" t="s">
        <v>989</v>
      </c>
      <c r="AC62" s="6" t="s">
        <v>348</v>
      </c>
      <c r="AD62" s="6" t="s">
        <v>990</v>
      </c>
      <c r="AE62" s="6" t="s">
        <v>877</v>
      </c>
      <c r="AF62" s="6" t="s">
        <v>96</v>
      </c>
      <c r="AG62" s="65"/>
      <c r="AH62" s="65"/>
      <c r="AI62" s="65"/>
      <c r="AJ62" s="65"/>
    </row>
    <row r="63" ht="36" spans="1:36">
      <c r="A63" s="6">
        <v>60</v>
      </c>
      <c r="B63" s="6" t="s">
        <v>1067</v>
      </c>
      <c r="C63" s="6">
        <v>2024.7</v>
      </c>
      <c r="D63" s="6" t="s">
        <v>867</v>
      </c>
      <c r="E63" s="6" t="s">
        <v>979</v>
      </c>
      <c r="F63" s="11" t="s">
        <v>91</v>
      </c>
      <c r="G63" s="6" t="s">
        <v>1092</v>
      </c>
      <c r="H63" s="6" t="s">
        <v>1093</v>
      </c>
      <c r="I63" s="6" t="s">
        <v>1094</v>
      </c>
      <c r="J63" s="6" t="s">
        <v>83</v>
      </c>
      <c r="K63" s="6" t="s">
        <v>1024</v>
      </c>
      <c r="L63" s="21">
        <v>3.2</v>
      </c>
      <c r="M63" s="11">
        <v>3.5</v>
      </c>
      <c r="N63" s="6">
        <v>0.98</v>
      </c>
      <c r="O63" s="6">
        <v>55</v>
      </c>
      <c r="P63" s="31">
        <v>0.8</v>
      </c>
      <c r="Q63" s="20">
        <v>35</v>
      </c>
      <c r="R63" s="6" t="s">
        <v>24</v>
      </c>
      <c r="S63" s="6" t="s">
        <v>1072</v>
      </c>
      <c r="T63" s="6">
        <v>14</v>
      </c>
      <c r="U63" s="11" t="s">
        <v>89</v>
      </c>
      <c r="V63" s="11" t="s">
        <v>177</v>
      </c>
      <c r="W63" s="11" t="s">
        <v>92</v>
      </c>
      <c r="X63" s="11" t="s">
        <v>92</v>
      </c>
      <c r="Y63" s="11" t="s">
        <v>986</v>
      </c>
      <c r="Z63" s="6" t="s">
        <v>1095</v>
      </c>
      <c r="AA63" s="6" t="s">
        <v>988</v>
      </c>
      <c r="AB63" s="20" t="s">
        <v>989</v>
      </c>
      <c r="AC63" s="6" t="s">
        <v>348</v>
      </c>
      <c r="AD63" s="6" t="s">
        <v>990</v>
      </c>
      <c r="AE63" s="6" t="s">
        <v>877</v>
      </c>
      <c r="AF63" s="6" t="s">
        <v>96</v>
      </c>
      <c r="AG63" s="65"/>
      <c r="AH63" s="65"/>
      <c r="AI63" s="65"/>
      <c r="AJ63" s="65"/>
    </row>
    <row r="64" ht="36" spans="1:36">
      <c r="A64" s="6">
        <v>61</v>
      </c>
      <c r="B64" s="6" t="s">
        <v>1067</v>
      </c>
      <c r="C64" s="6">
        <v>2024.7</v>
      </c>
      <c r="D64" s="6" t="s">
        <v>867</v>
      </c>
      <c r="E64" s="6" t="s">
        <v>979</v>
      </c>
      <c r="F64" s="11" t="s">
        <v>91</v>
      </c>
      <c r="G64" s="6" t="s">
        <v>1096</v>
      </c>
      <c r="H64" s="6" t="s">
        <v>1094</v>
      </c>
      <c r="I64" s="6" t="s">
        <v>1097</v>
      </c>
      <c r="J64" s="6" t="s">
        <v>83</v>
      </c>
      <c r="K64" s="6" t="s">
        <v>983</v>
      </c>
      <c r="L64" s="21">
        <v>2.9</v>
      </c>
      <c r="M64" s="11">
        <v>2</v>
      </c>
      <c r="N64" s="6">
        <v>0.98</v>
      </c>
      <c r="O64" s="6">
        <v>55</v>
      </c>
      <c r="P64" s="31">
        <v>0.8</v>
      </c>
      <c r="Q64" s="20">
        <v>35</v>
      </c>
      <c r="R64" s="6" t="s">
        <v>24</v>
      </c>
      <c r="S64" s="6" t="s">
        <v>1072</v>
      </c>
      <c r="T64" s="6">
        <v>18</v>
      </c>
      <c r="U64" s="11" t="s">
        <v>89</v>
      </c>
      <c r="V64" s="11" t="s">
        <v>177</v>
      </c>
      <c r="W64" s="11" t="s">
        <v>92</v>
      </c>
      <c r="X64" s="11" t="s">
        <v>92</v>
      </c>
      <c r="Y64" s="11" t="s">
        <v>986</v>
      </c>
      <c r="Z64" s="6" t="s">
        <v>1098</v>
      </c>
      <c r="AA64" s="6" t="s">
        <v>988</v>
      </c>
      <c r="AB64" s="20" t="s">
        <v>989</v>
      </c>
      <c r="AC64" s="6" t="s">
        <v>348</v>
      </c>
      <c r="AD64" s="6" t="s">
        <v>990</v>
      </c>
      <c r="AE64" s="6" t="s">
        <v>877</v>
      </c>
      <c r="AF64" s="6" t="s">
        <v>96</v>
      </c>
      <c r="AG64" s="65"/>
      <c r="AH64" s="65"/>
      <c r="AI64" s="65"/>
      <c r="AJ64" s="65"/>
    </row>
    <row r="65" ht="36" spans="1:36">
      <c r="A65" s="6">
        <v>62</v>
      </c>
      <c r="B65" s="6" t="s">
        <v>1067</v>
      </c>
      <c r="C65" s="6">
        <v>2024.7</v>
      </c>
      <c r="D65" s="6" t="s">
        <v>867</v>
      </c>
      <c r="E65" s="6" t="s">
        <v>979</v>
      </c>
      <c r="F65" s="11" t="s">
        <v>91</v>
      </c>
      <c r="G65" s="6" t="s">
        <v>1099</v>
      </c>
      <c r="H65" s="6" t="s">
        <v>1094</v>
      </c>
      <c r="I65" s="6" t="s">
        <v>1100</v>
      </c>
      <c r="J65" s="6" t="s">
        <v>83</v>
      </c>
      <c r="K65" s="6" t="s">
        <v>1024</v>
      </c>
      <c r="L65" s="21">
        <v>3.2</v>
      </c>
      <c r="M65" s="11">
        <v>1</v>
      </c>
      <c r="N65" s="6">
        <v>0.68</v>
      </c>
      <c r="O65" s="6">
        <v>55</v>
      </c>
      <c r="P65" s="31">
        <v>0.5</v>
      </c>
      <c r="Q65" s="20">
        <v>35</v>
      </c>
      <c r="R65" s="6" t="s">
        <v>24</v>
      </c>
      <c r="S65" s="6" t="s">
        <v>1072</v>
      </c>
      <c r="T65" s="6">
        <v>10</v>
      </c>
      <c r="U65" s="11" t="s">
        <v>89</v>
      </c>
      <c r="V65" s="11" t="s">
        <v>177</v>
      </c>
      <c r="W65" s="11" t="s">
        <v>92</v>
      </c>
      <c r="X65" s="11" t="s">
        <v>92</v>
      </c>
      <c r="Y65" s="11" t="s">
        <v>986</v>
      </c>
      <c r="Z65" s="6" t="s">
        <v>1101</v>
      </c>
      <c r="AA65" s="6" t="s">
        <v>988</v>
      </c>
      <c r="AB65" s="20" t="s">
        <v>989</v>
      </c>
      <c r="AC65" s="6" t="s">
        <v>348</v>
      </c>
      <c r="AD65" s="6" t="s">
        <v>990</v>
      </c>
      <c r="AE65" s="6" t="s">
        <v>877</v>
      </c>
      <c r="AF65" s="6" t="s">
        <v>96</v>
      </c>
      <c r="AG65" s="65"/>
      <c r="AH65" s="65"/>
      <c r="AI65" s="65"/>
      <c r="AJ65" s="65"/>
    </row>
    <row r="66" ht="36" spans="1:36">
      <c r="A66" s="6">
        <v>63</v>
      </c>
      <c r="B66" s="6" t="s">
        <v>1067</v>
      </c>
      <c r="C66" s="6">
        <v>2024.7</v>
      </c>
      <c r="D66" s="6" t="s">
        <v>867</v>
      </c>
      <c r="E66" s="6" t="s">
        <v>979</v>
      </c>
      <c r="F66" s="11" t="s">
        <v>91</v>
      </c>
      <c r="G66" s="6" t="s">
        <v>1102</v>
      </c>
      <c r="H66" s="6" t="s">
        <v>1094</v>
      </c>
      <c r="I66" s="6" t="s">
        <v>1103</v>
      </c>
      <c r="J66" s="6" t="s">
        <v>83</v>
      </c>
      <c r="K66" s="6" t="s">
        <v>1024</v>
      </c>
      <c r="L66" s="6">
        <v>3.2</v>
      </c>
      <c r="M66" s="11">
        <v>1</v>
      </c>
      <c r="N66" s="6">
        <v>0.68</v>
      </c>
      <c r="O66" s="6">
        <v>55</v>
      </c>
      <c r="P66" s="6">
        <v>0.5</v>
      </c>
      <c r="Q66" s="20">
        <v>35</v>
      </c>
      <c r="R66" s="6" t="s">
        <v>24</v>
      </c>
      <c r="S66" s="6" t="s">
        <v>1072</v>
      </c>
      <c r="T66" s="6">
        <v>10</v>
      </c>
      <c r="U66" s="11" t="s">
        <v>89</v>
      </c>
      <c r="V66" s="11" t="s">
        <v>177</v>
      </c>
      <c r="W66" s="11" t="s">
        <v>92</v>
      </c>
      <c r="X66" s="11" t="s">
        <v>92</v>
      </c>
      <c r="Y66" s="11" t="s">
        <v>986</v>
      </c>
      <c r="Z66" s="6" t="s">
        <v>1104</v>
      </c>
      <c r="AA66" s="6" t="s">
        <v>988</v>
      </c>
      <c r="AB66" s="20" t="s">
        <v>989</v>
      </c>
      <c r="AC66" s="6" t="s">
        <v>348</v>
      </c>
      <c r="AD66" s="6" t="s">
        <v>990</v>
      </c>
      <c r="AE66" s="6" t="s">
        <v>877</v>
      </c>
      <c r="AF66" s="6" t="s">
        <v>96</v>
      </c>
      <c r="AG66" s="65"/>
      <c r="AH66" s="65"/>
      <c r="AI66" s="65"/>
      <c r="AJ66" s="65"/>
    </row>
    <row r="67" ht="36" spans="1:36">
      <c r="A67" s="6">
        <v>64</v>
      </c>
      <c r="B67" s="6" t="s">
        <v>1067</v>
      </c>
      <c r="C67" s="6">
        <v>2024.7</v>
      </c>
      <c r="D67" s="6" t="s">
        <v>867</v>
      </c>
      <c r="E67" s="6" t="s">
        <v>979</v>
      </c>
      <c r="F67" s="11" t="s">
        <v>91</v>
      </c>
      <c r="G67" s="6" t="s">
        <v>1105</v>
      </c>
      <c r="H67" s="6" t="s">
        <v>1094</v>
      </c>
      <c r="I67" s="6" t="s">
        <v>1075</v>
      </c>
      <c r="J67" s="6" t="s">
        <v>83</v>
      </c>
      <c r="K67" s="6" t="s">
        <v>1024</v>
      </c>
      <c r="L67" s="6">
        <v>3.2</v>
      </c>
      <c r="M67" s="11">
        <v>0.65</v>
      </c>
      <c r="N67" s="6">
        <v>0.68</v>
      </c>
      <c r="O67" s="6">
        <v>55</v>
      </c>
      <c r="P67" s="6">
        <v>0.5</v>
      </c>
      <c r="Q67" s="20">
        <v>35</v>
      </c>
      <c r="R67" s="6" t="s">
        <v>24</v>
      </c>
      <c r="S67" s="6" t="s">
        <v>1072</v>
      </c>
      <c r="T67" s="6">
        <v>2</v>
      </c>
      <c r="U67" s="11" t="s">
        <v>89</v>
      </c>
      <c r="V67" s="11" t="s">
        <v>177</v>
      </c>
      <c r="W67" s="11" t="s">
        <v>92</v>
      </c>
      <c r="X67" s="11" t="s">
        <v>92</v>
      </c>
      <c r="Y67" s="11" t="s">
        <v>986</v>
      </c>
      <c r="Z67" s="6" t="s">
        <v>1106</v>
      </c>
      <c r="AA67" s="6" t="s">
        <v>988</v>
      </c>
      <c r="AB67" s="20" t="s">
        <v>989</v>
      </c>
      <c r="AC67" s="6" t="s">
        <v>348</v>
      </c>
      <c r="AD67" s="6" t="s">
        <v>990</v>
      </c>
      <c r="AE67" s="6" t="s">
        <v>877</v>
      </c>
      <c r="AF67" s="6" t="s">
        <v>96</v>
      </c>
      <c r="AG67" s="65"/>
      <c r="AH67" s="65"/>
      <c r="AI67" s="65"/>
      <c r="AJ67" s="65"/>
    </row>
    <row r="68" ht="36" spans="1:36">
      <c r="A68" s="6">
        <v>65</v>
      </c>
      <c r="B68" s="6" t="s">
        <v>1067</v>
      </c>
      <c r="C68" s="6">
        <v>2024.7</v>
      </c>
      <c r="D68" s="6" t="s">
        <v>867</v>
      </c>
      <c r="E68" s="6" t="s">
        <v>979</v>
      </c>
      <c r="F68" s="11" t="s">
        <v>91</v>
      </c>
      <c r="G68" s="6" t="s">
        <v>1107</v>
      </c>
      <c r="H68" s="6" t="s">
        <v>1075</v>
      </c>
      <c r="I68" s="6" t="s">
        <v>1108</v>
      </c>
      <c r="J68" s="6" t="s">
        <v>83</v>
      </c>
      <c r="K68" s="6" t="s">
        <v>983</v>
      </c>
      <c r="L68" s="11">
        <v>2.9</v>
      </c>
      <c r="M68" s="11">
        <v>2</v>
      </c>
      <c r="N68" s="6">
        <v>0.68</v>
      </c>
      <c r="O68" s="6">
        <v>55</v>
      </c>
      <c r="P68" s="6">
        <v>0.5</v>
      </c>
      <c r="Q68" s="20">
        <v>35</v>
      </c>
      <c r="R68" s="6" t="s">
        <v>24</v>
      </c>
      <c r="S68" s="6" t="s">
        <v>1072</v>
      </c>
      <c r="T68" s="6">
        <v>13</v>
      </c>
      <c r="U68" s="11" t="s">
        <v>89</v>
      </c>
      <c r="V68" s="11" t="s">
        <v>177</v>
      </c>
      <c r="W68" s="11" t="s">
        <v>92</v>
      </c>
      <c r="X68" s="11" t="s">
        <v>92</v>
      </c>
      <c r="Y68" s="11" t="s">
        <v>986</v>
      </c>
      <c r="Z68" s="6" t="s">
        <v>1109</v>
      </c>
      <c r="AA68" s="6" t="s">
        <v>988</v>
      </c>
      <c r="AB68" s="20" t="s">
        <v>989</v>
      </c>
      <c r="AC68" s="6" t="s">
        <v>348</v>
      </c>
      <c r="AD68" s="6" t="s">
        <v>990</v>
      </c>
      <c r="AE68" s="6" t="s">
        <v>877</v>
      </c>
      <c r="AF68" s="6" t="s">
        <v>96</v>
      </c>
      <c r="AG68" s="65"/>
      <c r="AH68" s="65"/>
      <c r="AI68" s="65"/>
      <c r="AJ68" s="65"/>
    </row>
    <row r="69" ht="36" spans="1:36">
      <c r="A69" s="6">
        <v>66</v>
      </c>
      <c r="B69" s="6" t="s">
        <v>1067</v>
      </c>
      <c r="C69" s="6">
        <v>2023.3</v>
      </c>
      <c r="D69" s="6" t="s">
        <v>1110</v>
      </c>
      <c r="E69" s="6" t="s">
        <v>1111</v>
      </c>
      <c r="F69" s="6" t="s">
        <v>91</v>
      </c>
      <c r="G69" s="41" t="s">
        <v>1112</v>
      </c>
      <c r="H69" s="41" t="s">
        <v>1113</v>
      </c>
      <c r="I69" s="41" t="s">
        <v>1114</v>
      </c>
      <c r="J69" s="20" t="s">
        <v>83</v>
      </c>
      <c r="K69" s="20" t="s">
        <v>1115</v>
      </c>
      <c r="L69" s="20">
        <v>3.05</v>
      </c>
      <c r="M69" s="20">
        <v>41</v>
      </c>
      <c r="N69" s="20">
        <v>0.78</v>
      </c>
      <c r="O69" s="20">
        <v>50</v>
      </c>
      <c r="P69" s="20">
        <v>0.6</v>
      </c>
      <c r="Q69" s="20">
        <v>20</v>
      </c>
      <c r="R69" s="20" t="s">
        <v>24</v>
      </c>
      <c r="S69" s="20" t="s">
        <v>985</v>
      </c>
      <c r="T69" s="6">
        <v>110</v>
      </c>
      <c r="U69" s="6" t="s">
        <v>89</v>
      </c>
      <c r="V69" s="6" t="s">
        <v>1116</v>
      </c>
      <c r="W69" s="6" t="s">
        <v>91</v>
      </c>
      <c r="X69" s="6" t="s">
        <v>130</v>
      </c>
      <c r="Y69" s="28">
        <v>0.1</v>
      </c>
      <c r="Z69" s="6" t="s">
        <v>1112</v>
      </c>
      <c r="AA69" s="6" t="s">
        <v>1117</v>
      </c>
      <c r="AB69" s="20" t="s">
        <v>1118</v>
      </c>
      <c r="AC69" s="6">
        <v>2</v>
      </c>
      <c r="AD69" s="6" t="s">
        <v>1119</v>
      </c>
      <c r="AE69" s="6" t="s">
        <v>877</v>
      </c>
      <c r="AF69" s="6" t="s">
        <v>96</v>
      </c>
      <c r="AG69" s="65"/>
      <c r="AH69" s="65"/>
      <c r="AI69" s="65"/>
      <c r="AJ69" s="65"/>
    </row>
    <row r="70" ht="36" spans="1:36">
      <c r="A70" s="6">
        <v>67</v>
      </c>
      <c r="B70" s="6" t="s">
        <v>1067</v>
      </c>
      <c r="C70" s="6">
        <v>2023.3</v>
      </c>
      <c r="D70" s="6" t="s">
        <v>1110</v>
      </c>
      <c r="E70" s="6" t="s">
        <v>1111</v>
      </c>
      <c r="F70" s="6" t="s">
        <v>91</v>
      </c>
      <c r="G70" s="41" t="s">
        <v>1120</v>
      </c>
      <c r="H70" s="41" t="s">
        <v>1114</v>
      </c>
      <c r="I70" s="41" t="s">
        <v>1121</v>
      </c>
      <c r="J70" s="20" t="s">
        <v>83</v>
      </c>
      <c r="K70" s="20" t="s">
        <v>1115</v>
      </c>
      <c r="L70" s="20">
        <v>3.05</v>
      </c>
      <c r="M70" s="20">
        <v>7</v>
      </c>
      <c r="N70" s="20">
        <v>0.78</v>
      </c>
      <c r="O70" s="20">
        <v>50</v>
      </c>
      <c r="P70" s="20">
        <v>0.6</v>
      </c>
      <c r="Q70" s="20">
        <v>20</v>
      </c>
      <c r="R70" s="20" t="s">
        <v>24</v>
      </c>
      <c r="S70" s="20" t="s">
        <v>985</v>
      </c>
      <c r="T70" s="6">
        <v>6</v>
      </c>
      <c r="U70" s="6" t="s">
        <v>89</v>
      </c>
      <c r="V70" s="6" t="s">
        <v>1116</v>
      </c>
      <c r="W70" s="6" t="s">
        <v>91</v>
      </c>
      <c r="X70" s="6" t="s">
        <v>130</v>
      </c>
      <c r="Y70" s="28">
        <v>0.1</v>
      </c>
      <c r="Z70" s="6" t="s">
        <v>1120</v>
      </c>
      <c r="AA70" s="6" t="s">
        <v>1117</v>
      </c>
      <c r="AB70" s="20" t="s">
        <v>1118</v>
      </c>
      <c r="AC70" s="6">
        <v>2</v>
      </c>
      <c r="AD70" s="6" t="s">
        <v>1119</v>
      </c>
      <c r="AE70" s="6" t="s">
        <v>877</v>
      </c>
      <c r="AF70" s="6" t="s">
        <v>96</v>
      </c>
      <c r="AG70" s="65"/>
      <c r="AH70" s="65"/>
      <c r="AI70" s="65"/>
      <c r="AJ70" s="65"/>
    </row>
    <row r="71" ht="36" spans="1:36">
      <c r="A71" s="6">
        <v>68</v>
      </c>
      <c r="B71" s="6" t="s">
        <v>1067</v>
      </c>
      <c r="C71" s="6">
        <v>2023.3</v>
      </c>
      <c r="D71" s="6" t="s">
        <v>1110</v>
      </c>
      <c r="E71" s="6" t="s">
        <v>1111</v>
      </c>
      <c r="F71" s="6" t="s">
        <v>91</v>
      </c>
      <c r="G71" s="41" t="s">
        <v>1122</v>
      </c>
      <c r="H71" s="41" t="s">
        <v>1121</v>
      </c>
      <c r="I71" s="41" t="s">
        <v>1123</v>
      </c>
      <c r="J71" s="20" t="s">
        <v>83</v>
      </c>
      <c r="K71" s="20" t="s">
        <v>1115</v>
      </c>
      <c r="L71" s="20">
        <v>3.05</v>
      </c>
      <c r="M71" s="20">
        <v>7</v>
      </c>
      <c r="N71" s="20">
        <v>0.78</v>
      </c>
      <c r="O71" s="20">
        <v>50</v>
      </c>
      <c r="P71" s="20">
        <v>0.6</v>
      </c>
      <c r="Q71" s="20">
        <v>20</v>
      </c>
      <c r="R71" s="20" t="s">
        <v>24</v>
      </c>
      <c r="S71" s="20" t="s">
        <v>985</v>
      </c>
      <c r="T71" s="6">
        <v>6</v>
      </c>
      <c r="U71" s="6" t="s">
        <v>89</v>
      </c>
      <c r="V71" s="6" t="s">
        <v>1116</v>
      </c>
      <c r="W71" s="6" t="s">
        <v>91</v>
      </c>
      <c r="X71" s="6" t="s">
        <v>130</v>
      </c>
      <c r="Y71" s="28">
        <v>0.1</v>
      </c>
      <c r="Z71" s="6" t="s">
        <v>1122</v>
      </c>
      <c r="AA71" s="6" t="s">
        <v>1117</v>
      </c>
      <c r="AB71" s="20" t="s">
        <v>1118</v>
      </c>
      <c r="AC71" s="6">
        <v>2</v>
      </c>
      <c r="AD71" s="6" t="s">
        <v>1119</v>
      </c>
      <c r="AE71" s="6" t="s">
        <v>877</v>
      </c>
      <c r="AF71" s="6" t="s">
        <v>96</v>
      </c>
      <c r="AG71" s="65"/>
      <c r="AH71" s="65"/>
      <c r="AI71" s="65"/>
      <c r="AJ71" s="65"/>
    </row>
    <row r="72" ht="36" spans="1:36">
      <c r="A72" s="6">
        <v>69</v>
      </c>
      <c r="B72" s="6" t="s">
        <v>1067</v>
      </c>
      <c r="C72" s="6">
        <v>2023.3</v>
      </c>
      <c r="D72" s="6" t="s">
        <v>1110</v>
      </c>
      <c r="E72" s="6" t="s">
        <v>1111</v>
      </c>
      <c r="F72" s="6" t="s">
        <v>91</v>
      </c>
      <c r="G72" s="41" t="s">
        <v>1124</v>
      </c>
      <c r="H72" s="41" t="s">
        <v>1123</v>
      </c>
      <c r="I72" s="41" t="s">
        <v>1125</v>
      </c>
      <c r="J72" s="20" t="s">
        <v>83</v>
      </c>
      <c r="K72" s="20" t="s">
        <v>1115</v>
      </c>
      <c r="L72" s="20">
        <v>3.05</v>
      </c>
      <c r="M72" s="20">
        <v>7</v>
      </c>
      <c r="N72" s="20">
        <v>0.78</v>
      </c>
      <c r="O72" s="20">
        <v>50</v>
      </c>
      <c r="P72" s="20">
        <v>0.6</v>
      </c>
      <c r="Q72" s="20">
        <v>20</v>
      </c>
      <c r="R72" s="20" t="s">
        <v>24</v>
      </c>
      <c r="S72" s="20" t="s">
        <v>985</v>
      </c>
      <c r="T72" s="6">
        <v>6</v>
      </c>
      <c r="U72" s="6" t="s">
        <v>89</v>
      </c>
      <c r="V72" s="6" t="s">
        <v>1116</v>
      </c>
      <c r="W72" s="6" t="s">
        <v>91</v>
      </c>
      <c r="X72" s="6" t="s">
        <v>130</v>
      </c>
      <c r="Y72" s="28">
        <v>0.1</v>
      </c>
      <c r="Z72" s="6" t="s">
        <v>1124</v>
      </c>
      <c r="AA72" s="6" t="s">
        <v>1117</v>
      </c>
      <c r="AB72" s="20" t="s">
        <v>1118</v>
      </c>
      <c r="AC72" s="6">
        <v>2</v>
      </c>
      <c r="AD72" s="6" t="s">
        <v>1119</v>
      </c>
      <c r="AE72" s="6" t="s">
        <v>877</v>
      </c>
      <c r="AF72" s="6" t="s">
        <v>96</v>
      </c>
      <c r="AG72" s="65"/>
      <c r="AH72" s="65"/>
      <c r="AI72" s="65"/>
      <c r="AJ72" s="65"/>
    </row>
    <row r="73" ht="36" spans="1:36">
      <c r="A73" s="6">
        <v>70</v>
      </c>
      <c r="B73" s="6" t="s">
        <v>1067</v>
      </c>
      <c r="C73" s="6">
        <v>2023.3</v>
      </c>
      <c r="D73" s="6" t="s">
        <v>1110</v>
      </c>
      <c r="E73" s="6" t="s">
        <v>1111</v>
      </c>
      <c r="F73" s="6" t="s">
        <v>91</v>
      </c>
      <c r="G73" s="41" t="s">
        <v>1126</v>
      </c>
      <c r="H73" s="41" t="s">
        <v>1125</v>
      </c>
      <c r="I73" s="41" t="s">
        <v>1127</v>
      </c>
      <c r="J73" s="20" t="s">
        <v>83</v>
      </c>
      <c r="K73" s="20" t="s">
        <v>1115</v>
      </c>
      <c r="L73" s="20">
        <v>3.05</v>
      </c>
      <c r="M73" s="20">
        <v>2</v>
      </c>
      <c r="N73" s="20">
        <v>0.78</v>
      </c>
      <c r="O73" s="20">
        <v>50</v>
      </c>
      <c r="P73" s="20">
        <v>0.6</v>
      </c>
      <c r="Q73" s="20">
        <v>20</v>
      </c>
      <c r="R73" s="20" t="s">
        <v>24</v>
      </c>
      <c r="S73" s="20" t="s">
        <v>985</v>
      </c>
      <c r="T73" s="6">
        <v>6</v>
      </c>
      <c r="U73" s="6" t="s">
        <v>89</v>
      </c>
      <c r="V73" s="6" t="s">
        <v>1116</v>
      </c>
      <c r="W73" s="6" t="s">
        <v>91</v>
      </c>
      <c r="X73" s="6" t="s">
        <v>130</v>
      </c>
      <c r="Y73" s="28">
        <v>0.1</v>
      </c>
      <c r="Z73" s="6" t="s">
        <v>1126</v>
      </c>
      <c r="AA73" s="6" t="s">
        <v>1117</v>
      </c>
      <c r="AB73" s="20" t="s">
        <v>1118</v>
      </c>
      <c r="AC73" s="6">
        <v>2</v>
      </c>
      <c r="AD73" s="6" t="s">
        <v>1119</v>
      </c>
      <c r="AE73" s="6" t="s">
        <v>877</v>
      </c>
      <c r="AF73" s="6" t="s">
        <v>96</v>
      </c>
      <c r="AG73" s="65"/>
      <c r="AH73" s="65"/>
      <c r="AI73" s="65"/>
      <c r="AJ73" s="65"/>
    </row>
    <row r="74" ht="36" spans="1:36">
      <c r="A74" s="6">
        <v>71</v>
      </c>
      <c r="B74" s="6" t="s">
        <v>1067</v>
      </c>
      <c r="C74" s="6">
        <v>2023.3</v>
      </c>
      <c r="D74" s="6" t="s">
        <v>1110</v>
      </c>
      <c r="E74" s="6" t="s">
        <v>1111</v>
      </c>
      <c r="F74" s="6" t="s">
        <v>91</v>
      </c>
      <c r="G74" s="41" t="s">
        <v>1128</v>
      </c>
      <c r="H74" s="41" t="s">
        <v>1127</v>
      </c>
      <c r="I74" s="41" t="s">
        <v>1129</v>
      </c>
      <c r="J74" s="20" t="s">
        <v>83</v>
      </c>
      <c r="K74" s="20" t="s">
        <v>1115</v>
      </c>
      <c r="L74" s="20">
        <v>3.05</v>
      </c>
      <c r="M74" s="20">
        <v>1200</v>
      </c>
      <c r="N74" s="20">
        <v>0.78</v>
      </c>
      <c r="O74" s="20">
        <v>50</v>
      </c>
      <c r="P74" s="20">
        <v>0.6</v>
      </c>
      <c r="Q74" s="20">
        <v>20</v>
      </c>
      <c r="R74" s="20" t="s">
        <v>24</v>
      </c>
      <c r="S74" s="20" t="s">
        <v>985</v>
      </c>
      <c r="T74" s="6">
        <v>268</v>
      </c>
      <c r="U74" s="6" t="s">
        <v>89</v>
      </c>
      <c r="V74" s="6" t="s">
        <v>1116</v>
      </c>
      <c r="W74" s="6" t="s">
        <v>91</v>
      </c>
      <c r="X74" s="6" t="s">
        <v>130</v>
      </c>
      <c r="Y74" s="28">
        <v>0.1</v>
      </c>
      <c r="Z74" s="6" t="s">
        <v>1128</v>
      </c>
      <c r="AA74" s="6" t="s">
        <v>1117</v>
      </c>
      <c r="AB74" s="20" t="s">
        <v>1118</v>
      </c>
      <c r="AC74" s="6">
        <v>2</v>
      </c>
      <c r="AD74" s="6" t="s">
        <v>1119</v>
      </c>
      <c r="AE74" s="6" t="s">
        <v>877</v>
      </c>
      <c r="AF74" s="6" t="s">
        <v>96</v>
      </c>
      <c r="AG74" s="65"/>
      <c r="AH74" s="65"/>
      <c r="AI74" s="65"/>
      <c r="AJ74" s="65"/>
    </row>
    <row r="75" ht="36" spans="1:36">
      <c r="A75" s="6">
        <v>72</v>
      </c>
      <c r="B75" s="6" t="s">
        <v>1067</v>
      </c>
      <c r="C75" s="6">
        <v>2023.3</v>
      </c>
      <c r="D75" s="6" t="s">
        <v>1110</v>
      </c>
      <c r="E75" s="6" t="s">
        <v>1111</v>
      </c>
      <c r="F75" s="6" t="s">
        <v>91</v>
      </c>
      <c r="G75" s="41" t="s">
        <v>1130</v>
      </c>
      <c r="H75" s="41" t="s">
        <v>1128</v>
      </c>
      <c r="I75" s="41" t="s">
        <v>1131</v>
      </c>
      <c r="J75" s="20" t="s">
        <v>83</v>
      </c>
      <c r="K75" s="20" t="s">
        <v>1132</v>
      </c>
      <c r="L75" s="20">
        <v>3.05</v>
      </c>
      <c r="M75" s="20">
        <v>10</v>
      </c>
      <c r="N75" s="20">
        <v>0.78</v>
      </c>
      <c r="O75" s="20">
        <v>50</v>
      </c>
      <c r="P75" s="20">
        <v>0.6</v>
      </c>
      <c r="Q75" s="20">
        <v>20</v>
      </c>
      <c r="R75" s="20" t="s">
        <v>24</v>
      </c>
      <c r="S75" s="20" t="s">
        <v>985</v>
      </c>
      <c r="T75" s="6">
        <v>8</v>
      </c>
      <c r="U75" s="6" t="s">
        <v>89</v>
      </c>
      <c r="V75" s="6" t="s">
        <v>1116</v>
      </c>
      <c r="W75" s="6" t="s">
        <v>91</v>
      </c>
      <c r="X75" s="6" t="s">
        <v>130</v>
      </c>
      <c r="Y75" s="28">
        <v>0.1</v>
      </c>
      <c r="Z75" s="6" t="s">
        <v>1130</v>
      </c>
      <c r="AA75" s="6" t="s">
        <v>1117</v>
      </c>
      <c r="AB75" s="20" t="s">
        <v>1118</v>
      </c>
      <c r="AC75" s="6">
        <v>2</v>
      </c>
      <c r="AD75" s="6" t="s">
        <v>1119</v>
      </c>
      <c r="AE75" s="6" t="s">
        <v>877</v>
      </c>
      <c r="AF75" s="6" t="s">
        <v>96</v>
      </c>
      <c r="AG75" s="65"/>
      <c r="AH75" s="65"/>
      <c r="AI75" s="65"/>
      <c r="AJ75" s="65"/>
    </row>
    <row r="76" ht="36" spans="1:36">
      <c r="A76" s="6">
        <v>73</v>
      </c>
      <c r="B76" s="6" t="s">
        <v>1044</v>
      </c>
      <c r="C76" s="6">
        <v>2024.7</v>
      </c>
      <c r="D76" s="6" t="s">
        <v>867</v>
      </c>
      <c r="E76" s="6" t="s">
        <v>979</v>
      </c>
      <c r="F76" s="11" t="s">
        <v>91</v>
      </c>
      <c r="G76" s="6" t="s">
        <v>1133</v>
      </c>
      <c r="H76" s="6" t="s">
        <v>1060</v>
      </c>
      <c r="I76" s="6" t="s">
        <v>1134</v>
      </c>
      <c r="J76" s="41" t="s">
        <v>83</v>
      </c>
      <c r="K76" s="6" t="s">
        <v>1033</v>
      </c>
      <c r="L76" s="11">
        <v>5.6</v>
      </c>
      <c r="M76" s="11">
        <v>20.5</v>
      </c>
      <c r="N76" s="6">
        <v>1.51</v>
      </c>
      <c r="O76" s="6">
        <v>215</v>
      </c>
      <c r="P76" s="6">
        <v>1.33</v>
      </c>
      <c r="Q76" s="6">
        <v>195</v>
      </c>
      <c r="R76" s="6" t="s">
        <v>944</v>
      </c>
      <c r="S76" s="6" t="s">
        <v>429</v>
      </c>
      <c r="T76" s="6">
        <v>29</v>
      </c>
      <c r="U76" s="11" t="s">
        <v>89</v>
      </c>
      <c r="V76" s="11" t="s">
        <v>177</v>
      </c>
      <c r="W76" s="11" t="s">
        <v>92</v>
      </c>
      <c r="X76" s="33" t="s">
        <v>130</v>
      </c>
      <c r="Y76" s="11" t="s">
        <v>986</v>
      </c>
      <c r="Z76" s="6" t="s">
        <v>1135</v>
      </c>
      <c r="AA76" s="6" t="s">
        <v>988</v>
      </c>
      <c r="AB76" s="20" t="s">
        <v>989</v>
      </c>
      <c r="AC76" s="6" t="s">
        <v>348</v>
      </c>
      <c r="AD76" s="6" t="s">
        <v>990</v>
      </c>
      <c r="AE76" s="6" t="s">
        <v>877</v>
      </c>
      <c r="AF76" s="6" t="s">
        <v>96</v>
      </c>
      <c r="AG76" s="64"/>
      <c r="AH76" s="64"/>
      <c r="AI76" s="64"/>
      <c r="AJ76" s="64"/>
    </row>
    <row r="77" ht="36" spans="1:36">
      <c r="A77" s="6">
        <v>74</v>
      </c>
      <c r="B77" s="6" t="s">
        <v>1044</v>
      </c>
      <c r="C77" s="6">
        <v>2024.7</v>
      </c>
      <c r="D77" s="6" t="s">
        <v>867</v>
      </c>
      <c r="E77" s="6" t="s">
        <v>979</v>
      </c>
      <c r="F77" s="11" t="s">
        <v>91</v>
      </c>
      <c r="G77" s="6" t="s">
        <v>1136</v>
      </c>
      <c r="H77" s="6" t="s">
        <v>1065</v>
      </c>
      <c r="I77" s="6" t="s">
        <v>1137</v>
      </c>
      <c r="J77" s="41" t="s">
        <v>83</v>
      </c>
      <c r="K77" s="6" t="s">
        <v>1138</v>
      </c>
      <c r="L77" s="11">
        <v>7.1</v>
      </c>
      <c r="M77" s="11">
        <v>8</v>
      </c>
      <c r="N77" s="6">
        <v>1.51</v>
      </c>
      <c r="O77" s="6">
        <v>215</v>
      </c>
      <c r="P77" s="6">
        <v>1.33</v>
      </c>
      <c r="Q77" s="6">
        <v>195</v>
      </c>
      <c r="R77" s="6" t="s">
        <v>944</v>
      </c>
      <c r="S77" s="6" t="s">
        <v>429</v>
      </c>
      <c r="T77" s="6">
        <v>44</v>
      </c>
      <c r="U77" s="11" t="s">
        <v>89</v>
      </c>
      <c r="V77" s="11" t="s">
        <v>177</v>
      </c>
      <c r="W77" s="11" t="s">
        <v>92</v>
      </c>
      <c r="X77" s="33" t="s">
        <v>130</v>
      </c>
      <c r="Y77" s="11" t="s">
        <v>986</v>
      </c>
      <c r="Z77" s="6" t="s">
        <v>1139</v>
      </c>
      <c r="AA77" s="6" t="s">
        <v>988</v>
      </c>
      <c r="AB77" s="20" t="s">
        <v>989</v>
      </c>
      <c r="AC77" s="6" t="s">
        <v>348</v>
      </c>
      <c r="AD77" s="6" t="s">
        <v>990</v>
      </c>
      <c r="AE77" s="6" t="s">
        <v>877</v>
      </c>
      <c r="AF77" s="6" t="s">
        <v>96</v>
      </c>
      <c r="AG77" s="64"/>
      <c r="AH77" s="64"/>
      <c r="AI77" s="64"/>
      <c r="AJ77" s="64"/>
    </row>
    <row r="78" ht="36" spans="1:36">
      <c r="A78" s="6">
        <v>75</v>
      </c>
      <c r="B78" s="6" t="s">
        <v>1044</v>
      </c>
      <c r="C78" s="6">
        <v>2024.7</v>
      </c>
      <c r="D78" s="6" t="s">
        <v>867</v>
      </c>
      <c r="E78" s="6" t="s">
        <v>979</v>
      </c>
      <c r="F78" s="11" t="s">
        <v>91</v>
      </c>
      <c r="G78" s="6" t="s">
        <v>1140</v>
      </c>
      <c r="H78" s="6" t="s">
        <v>1141</v>
      </c>
      <c r="I78" s="6" t="s">
        <v>1142</v>
      </c>
      <c r="J78" s="41" t="s">
        <v>83</v>
      </c>
      <c r="K78" s="6" t="s">
        <v>1143</v>
      </c>
      <c r="L78" s="21">
        <v>8</v>
      </c>
      <c r="M78" s="11">
        <v>26.6</v>
      </c>
      <c r="N78" s="6">
        <v>1.51</v>
      </c>
      <c r="O78" s="6">
        <v>216</v>
      </c>
      <c r="P78" s="6">
        <v>1.33</v>
      </c>
      <c r="Q78" s="6">
        <v>196</v>
      </c>
      <c r="R78" s="6" t="s">
        <v>944</v>
      </c>
      <c r="S78" s="6" t="s">
        <v>429</v>
      </c>
      <c r="T78" s="6">
        <v>44</v>
      </c>
      <c r="U78" s="11" t="s">
        <v>89</v>
      </c>
      <c r="V78" s="11" t="s">
        <v>177</v>
      </c>
      <c r="W78" s="11" t="s">
        <v>92</v>
      </c>
      <c r="X78" s="33" t="s">
        <v>130</v>
      </c>
      <c r="Y78" s="11" t="s">
        <v>986</v>
      </c>
      <c r="Z78" s="6" t="s">
        <v>1144</v>
      </c>
      <c r="AA78" s="6" t="s">
        <v>988</v>
      </c>
      <c r="AB78" s="20" t="s">
        <v>989</v>
      </c>
      <c r="AC78" s="6" t="s">
        <v>348</v>
      </c>
      <c r="AD78" s="6" t="s">
        <v>990</v>
      </c>
      <c r="AE78" s="6" t="s">
        <v>877</v>
      </c>
      <c r="AF78" s="6" t="s">
        <v>96</v>
      </c>
      <c r="AG78" s="64"/>
      <c r="AH78" s="64"/>
      <c r="AI78" s="64"/>
      <c r="AJ78" s="64"/>
    </row>
    <row r="79" ht="36" spans="1:36">
      <c r="A79" s="6">
        <v>76</v>
      </c>
      <c r="B79" s="6" t="s">
        <v>1044</v>
      </c>
      <c r="C79" s="6">
        <v>2024.7</v>
      </c>
      <c r="D79" s="6" t="s">
        <v>867</v>
      </c>
      <c r="E79" s="6" t="s">
        <v>979</v>
      </c>
      <c r="F79" s="11" t="s">
        <v>91</v>
      </c>
      <c r="G79" s="6" t="s">
        <v>1145</v>
      </c>
      <c r="H79" s="6" t="s">
        <v>1065</v>
      </c>
      <c r="I79" s="6" t="s">
        <v>1146</v>
      </c>
      <c r="J79" s="41" t="s">
        <v>83</v>
      </c>
      <c r="K79" s="6" t="s">
        <v>1147</v>
      </c>
      <c r="L79" s="21">
        <v>4</v>
      </c>
      <c r="M79" s="11">
        <v>16</v>
      </c>
      <c r="N79" s="6">
        <v>1.51</v>
      </c>
      <c r="O79" s="6">
        <v>216</v>
      </c>
      <c r="P79" s="6">
        <v>1.33</v>
      </c>
      <c r="Q79" s="6">
        <v>196</v>
      </c>
      <c r="R79" s="6" t="s">
        <v>944</v>
      </c>
      <c r="S79" s="6" t="s">
        <v>429</v>
      </c>
      <c r="T79" s="6">
        <v>39</v>
      </c>
      <c r="U79" s="11" t="s">
        <v>89</v>
      </c>
      <c r="V79" s="11" t="s">
        <v>177</v>
      </c>
      <c r="W79" s="11" t="s">
        <v>92</v>
      </c>
      <c r="X79" s="33" t="s">
        <v>130</v>
      </c>
      <c r="Y79" s="11" t="s">
        <v>986</v>
      </c>
      <c r="Z79" s="6" t="s">
        <v>1148</v>
      </c>
      <c r="AA79" s="6" t="s">
        <v>988</v>
      </c>
      <c r="AB79" s="20" t="s">
        <v>989</v>
      </c>
      <c r="AC79" s="6" t="s">
        <v>348</v>
      </c>
      <c r="AD79" s="6" t="s">
        <v>990</v>
      </c>
      <c r="AE79" s="6" t="s">
        <v>877</v>
      </c>
      <c r="AF79" s="6" t="s">
        <v>96</v>
      </c>
      <c r="AG79" s="64"/>
      <c r="AH79" s="64"/>
      <c r="AI79" s="64"/>
      <c r="AJ79" s="64"/>
    </row>
    <row r="80" ht="36" spans="1:36">
      <c r="A80" s="6">
        <v>77</v>
      </c>
      <c r="B80" s="6" t="s">
        <v>1067</v>
      </c>
      <c r="C80" s="6">
        <v>2024.7</v>
      </c>
      <c r="D80" s="6" t="s">
        <v>867</v>
      </c>
      <c r="E80" s="6" t="s">
        <v>979</v>
      </c>
      <c r="F80" s="11" t="s">
        <v>91</v>
      </c>
      <c r="G80" s="6" t="s">
        <v>1149</v>
      </c>
      <c r="H80" s="6" t="s">
        <v>1150</v>
      </c>
      <c r="I80" s="6" t="s">
        <v>1151</v>
      </c>
      <c r="J80" s="6" t="s">
        <v>83</v>
      </c>
      <c r="K80" s="6" t="s">
        <v>1020</v>
      </c>
      <c r="L80" s="11">
        <v>7.1</v>
      </c>
      <c r="M80" s="11">
        <v>30</v>
      </c>
      <c r="N80" s="6">
        <v>0.31</v>
      </c>
      <c r="O80" s="6">
        <v>130</v>
      </c>
      <c r="P80" s="6">
        <v>0.13</v>
      </c>
      <c r="Q80" s="6">
        <v>110</v>
      </c>
      <c r="R80" s="6" t="s">
        <v>1152</v>
      </c>
      <c r="S80" s="6" t="s">
        <v>1153</v>
      </c>
      <c r="T80" s="6">
        <v>13</v>
      </c>
      <c r="U80" s="11" t="s">
        <v>89</v>
      </c>
      <c r="V80" s="11" t="s">
        <v>177</v>
      </c>
      <c r="W80" s="11" t="s">
        <v>92</v>
      </c>
      <c r="X80" s="11" t="s">
        <v>92</v>
      </c>
      <c r="Y80" s="11" t="s">
        <v>986</v>
      </c>
      <c r="Z80" s="6" t="s">
        <v>1154</v>
      </c>
      <c r="AA80" s="6" t="s">
        <v>988</v>
      </c>
      <c r="AB80" s="20" t="s">
        <v>989</v>
      </c>
      <c r="AC80" s="6" t="s">
        <v>348</v>
      </c>
      <c r="AD80" s="6" t="s">
        <v>990</v>
      </c>
      <c r="AE80" s="6" t="s">
        <v>877</v>
      </c>
      <c r="AF80" s="6" t="s">
        <v>96</v>
      </c>
      <c r="AG80" s="64"/>
      <c r="AH80" s="64"/>
      <c r="AI80" s="64"/>
      <c r="AJ80" s="64"/>
    </row>
    <row r="81" ht="36" spans="1:36">
      <c r="A81" s="6">
        <v>78</v>
      </c>
      <c r="B81" s="6" t="s">
        <v>1044</v>
      </c>
      <c r="C81" s="6">
        <v>2024.7</v>
      </c>
      <c r="D81" s="6" t="s">
        <v>867</v>
      </c>
      <c r="E81" s="6" t="s">
        <v>979</v>
      </c>
      <c r="F81" s="11" t="s">
        <v>91</v>
      </c>
      <c r="G81" s="6" t="s">
        <v>1155</v>
      </c>
      <c r="H81" s="6" t="s">
        <v>1156</v>
      </c>
      <c r="I81" s="6" t="s">
        <v>1157</v>
      </c>
      <c r="J81" s="6" t="s">
        <v>1158</v>
      </c>
      <c r="K81" s="6" t="s">
        <v>1115</v>
      </c>
      <c r="L81" s="21">
        <v>9</v>
      </c>
      <c r="M81" s="11">
        <v>23.85</v>
      </c>
      <c r="N81" s="6">
        <v>0.53</v>
      </c>
      <c r="O81" s="6">
        <v>166</v>
      </c>
      <c r="P81" s="6">
        <v>0.35</v>
      </c>
      <c r="Q81" s="20">
        <v>146</v>
      </c>
      <c r="R81" s="6" t="s">
        <v>944</v>
      </c>
      <c r="S81" s="6" t="s">
        <v>429</v>
      </c>
      <c r="T81" s="6">
        <v>23</v>
      </c>
      <c r="U81" s="11" t="s">
        <v>89</v>
      </c>
      <c r="V81" s="11" t="s">
        <v>177</v>
      </c>
      <c r="W81" s="11" t="s">
        <v>92</v>
      </c>
      <c r="X81" s="11" t="s">
        <v>92</v>
      </c>
      <c r="Y81" s="11" t="s">
        <v>986</v>
      </c>
      <c r="Z81" s="6" t="s">
        <v>1159</v>
      </c>
      <c r="AA81" s="6" t="s">
        <v>988</v>
      </c>
      <c r="AB81" s="20" t="s">
        <v>989</v>
      </c>
      <c r="AC81" s="6" t="s">
        <v>348</v>
      </c>
      <c r="AD81" s="6" t="s">
        <v>990</v>
      </c>
      <c r="AE81" s="6" t="s">
        <v>877</v>
      </c>
      <c r="AF81" s="6" t="s">
        <v>96</v>
      </c>
      <c r="AG81" s="64"/>
      <c r="AH81" s="64"/>
      <c r="AI81" s="64"/>
      <c r="AJ81" s="64"/>
    </row>
    <row r="82" ht="36" spans="1:36">
      <c r="A82" s="6">
        <v>79</v>
      </c>
      <c r="B82" s="6" t="s">
        <v>1067</v>
      </c>
      <c r="C82" s="6">
        <v>2024.7</v>
      </c>
      <c r="D82" s="6" t="s">
        <v>867</v>
      </c>
      <c r="E82" s="6" t="s">
        <v>979</v>
      </c>
      <c r="F82" s="11" t="s">
        <v>91</v>
      </c>
      <c r="G82" s="6" t="s">
        <v>1160</v>
      </c>
      <c r="H82" s="6" t="s">
        <v>1161</v>
      </c>
      <c r="I82" s="6" t="s">
        <v>1162</v>
      </c>
      <c r="J82" s="6" t="s">
        <v>83</v>
      </c>
      <c r="K82" s="6" t="s">
        <v>1052</v>
      </c>
      <c r="L82" s="11">
        <v>8.96</v>
      </c>
      <c r="M82" s="11">
        <v>0.31</v>
      </c>
      <c r="N82" s="6">
        <v>0.31</v>
      </c>
      <c r="O82" s="6">
        <v>60</v>
      </c>
      <c r="P82" s="31">
        <v>0.13</v>
      </c>
      <c r="Q82" s="6">
        <v>40</v>
      </c>
      <c r="R82" s="6" t="s">
        <v>1163</v>
      </c>
      <c r="S82" s="6" t="s">
        <v>985</v>
      </c>
      <c r="T82" s="6">
        <v>13</v>
      </c>
      <c r="U82" s="11" t="s">
        <v>89</v>
      </c>
      <c r="V82" s="11" t="s">
        <v>177</v>
      </c>
      <c r="W82" s="11" t="s">
        <v>92</v>
      </c>
      <c r="X82" s="33" t="s">
        <v>130</v>
      </c>
      <c r="Y82" s="11" t="s">
        <v>986</v>
      </c>
      <c r="Z82" s="6" t="s">
        <v>1164</v>
      </c>
      <c r="AA82" s="6" t="s">
        <v>988</v>
      </c>
      <c r="AB82" s="20" t="s">
        <v>989</v>
      </c>
      <c r="AC82" s="6" t="s">
        <v>348</v>
      </c>
      <c r="AD82" s="6" t="s">
        <v>990</v>
      </c>
      <c r="AE82" s="6" t="s">
        <v>877</v>
      </c>
      <c r="AF82" s="6" t="s">
        <v>96</v>
      </c>
      <c r="AG82" s="64"/>
      <c r="AH82" s="64"/>
      <c r="AI82" s="64"/>
      <c r="AJ82" s="64"/>
    </row>
    <row r="83" ht="36" spans="1:36">
      <c r="A83" s="6">
        <v>80</v>
      </c>
      <c r="B83" s="6" t="s">
        <v>1067</v>
      </c>
      <c r="C83" s="6">
        <v>2024.7</v>
      </c>
      <c r="D83" s="6" t="s">
        <v>867</v>
      </c>
      <c r="E83" s="6" t="s">
        <v>979</v>
      </c>
      <c r="F83" s="11" t="s">
        <v>91</v>
      </c>
      <c r="G83" s="6" t="s">
        <v>1165</v>
      </c>
      <c r="H83" s="6" t="s">
        <v>1166</v>
      </c>
      <c r="I83" s="6" t="s">
        <v>1167</v>
      </c>
      <c r="J83" s="6" t="s">
        <v>83</v>
      </c>
      <c r="K83" s="6" t="s">
        <v>1052</v>
      </c>
      <c r="L83" s="11">
        <v>1.39</v>
      </c>
      <c r="M83" s="11">
        <v>0.31</v>
      </c>
      <c r="N83" s="6">
        <v>0.31</v>
      </c>
      <c r="O83" s="6">
        <v>38</v>
      </c>
      <c r="P83" s="31">
        <v>0.13</v>
      </c>
      <c r="Q83" s="6">
        <v>18</v>
      </c>
      <c r="R83" s="6" t="s">
        <v>1163</v>
      </c>
      <c r="S83" s="6" t="s">
        <v>985</v>
      </c>
      <c r="T83" s="6">
        <v>4</v>
      </c>
      <c r="U83" s="11" t="s">
        <v>89</v>
      </c>
      <c r="V83" s="11" t="s">
        <v>177</v>
      </c>
      <c r="W83" s="11" t="s">
        <v>92</v>
      </c>
      <c r="X83" s="33" t="s">
        <v>130</v>
      </c>
      <c r="Y83" s="11" t="s">
        <v>986</v>
      </c>
      <c r="Z83" s="6" t="s">
        <v>1168</v>
      </c>
      <c r="AA83" s="6" t="s">
        <v>988</v>
      </c>
      <c r="AB83" s="20" t="s">
        <v>989</v>
      </c>
      <c r="AC83" s="6" t="s">
        <v>348</v>
      </c>
      <c r="AD83" s="6" t="s">
        <v>990</v>
      </c>
      <c r="AE83" s="6" t="s">
        <v>877</v>
      </c>
      <c r="AF83" s="6" t="s">
        <v>96</v>
      </c>
      <c r="AG83" s="64"/>
      <c r="AH83" s="64"/>
      <c r="AI83" s="64"/>
      <c r="AJ83" s="64"/>
    </row>
    <row r="84" ht="36" spans="1:36">
      <c r="A84" s="6">
        <v>81</v>
      </c>
      <c r="B84" s="6" t="s">
        <v>1067</v>
      </c>
      <c r="C84" s="6">
        <v>2024.7</v>
      </c>
      <c r="D84" s="6" t="s">
        <v>867</v>
      </c>
      <c r="E84" s="6" t="s">
        <v>979</v>
      </c>
      <c r="F84" s="11" t="s">
        <v>91</v>
      </c>
      <c r="G84" s="6" t="s">
        <v>1169</v>
      </c>
      <c r="H84" s="6" t="s">
        <v>1162</v>
      </c>
      <c r="I84" s="6" t="s">
        <v>1170</v>
      </c>
      <c r="J84" s="6" t="s">
        <v>83</v>
      </c>
      <c r="K84" s="6" t="s">
        <v>1024</v>
      </c>
      <c r="L84" s="11">
        <v>32.7</v>
      </c>
      <c r="M84" s="11">
        <v>0.38</v>
      </c>
      <c r="N84" s="6">
        <v>0.38</v>
      </c>
      <c r="O84" s="6">
        <v>60</v>
      </c>
      <c r="P84" s="31">
        <v>0.2</v>
      </c>
      <c r="Q84" s="6">
        <v>40</v>
      </c>
      <c r="R84" s="6" t="s">
        <v>1163</v>
      </c>
      <c r="S84" s="6" t="s">
        <v>985</v>
      </c>
      <c r="T84" s="6">
        <v>36</v>
      </c>
      <c r="U84" s="11" t="s">
        <v>89</v>
      </c>
      <c r="V84" s="11" t="s">
        <v>177</v>
      </c>
      <c r="W84" s="11" t="s">
        <v>92</v>
      </c>
      <c r="X84" s="33" t="s">
        <v>130</v>
      </c>
      <c r="Y84" s="11" t="s">
        <v>986</v>
      </c>
      <c r="Z84" s="6" t="s">
        <v>1171</v>
      </c>
      <c r="AA84" s="6" t="s">
        <v>988</v>
      </c>
      <c r="AB84" s="20" t="s">
        <v>989</v>
      </c>
      <c r="AC84" s="6" t="s">
        <v>348</v>
      </c>
      <c r="AD84" s="6" t="s">
        <v>990</v>
      </c>
      <c r="AE84" s="6" t="s">
        <v>877</v>
      </c>
      <c r="AF84" s="6" t="s">
        <v>96</v>
      </c>
      <c r="AG84" s="64"/>
      <c r="AH84" s="64"/>
      <c r="AI84" s="64"/>
      <c r="AJ84" s="64"/>
    </row>
    <row r="85" ht="36" spans="1:36">
      <c r="A85" s="6">
        <v>82</v>
      </c>
      <c r="B85" s="6" t="s">
        <v>1067</v>
      </c>
      <c r="C85" s="6">
        <v>2024.7</v>
      </c>
      <c r="D85" s="6" t="s">
        <v>867</v>
      </c>
      <c r="E85" s="6" t="s">
        <v>979</v>
      </c>
      <c r="F85" s="11" t="s">
        <v>91</v>
      </c>
      <c r="G85" s="6" t="s">
        <v>1172</v>
      </c>
      <c r="H85" s="6" t="s">
        <v>1170</v>
      </c>
      <c r="I85" s="6" t="s">
        <v>1173</v>
      </c>
      <c r="J85" s="6" t="s">
        <v>83</v>
      </c>
      <c r="K85" s="6" t="s">
        <v>983</v>
      </c>
      <c r="L85" s="11">
        <v>40.75</v>
      </c>
      <c r="M85" s="11">
        <v>1.18</v>
      </c>
      <c r="N85" s="6">
        <v>1.18</v>
      </c>
      <c r="O85" s="6">
        <v>60</v>
      </c>
      <c r="P85" s="31">
        <v>1</v>
      </c>
      <c r="Q85" s="6">
        <v>40</v>
      </c>
      <c r="R85" s="6" t="s">
        <v>1163</v>
      </c>
      <c r="S85" s="6" t="s">
        <v>985</v>
      </c>
      <c r="T85" s="6">
        <v>58</v>
      </c>
      <c r="U85" s="11" t="s">
        <v>89</v>
      </c>
      <c r="V85" s="11" t="s">
        <v>177</v>
      </c>
      <c r="W85" s="11" t="s">
        <v>92</v>
      </c>
      <c r="X85" s="33" t="s">
        <v>130</v>
      </c>
      <c r="Y85" s="11" t="s">
        <v>986</v>
      </c>
      <c r="Z85" s="6" t="s">
        <v>1174</v>
      </c>
      <c r="AA85" s="6" t="s">
        <v>988</v>
      </c>
      <c r="AB85" s="20" t="s">
        <v>989</v>
      </c>
      <c r="AC85" s="6" t="s">
        <v>348</v>
      </c>
      <c r="AD85" s="6" t="s">
        <v>990</v>
      </c>
      <c r="AE85" s="6" t="s">
        <v>877</v>
      </c>
      <c r="AF85" s="6" t="s">
        <v>96</v>
      </c>
      <c r="AG85" s="64"/>
      <c r="AH85" s="64"/>
      <c r="AI85" s="64"/>
      <c r="AJ85" s="64"/>
    </row>
    <row r="86" ht="36" spans="1:36">
      <c r="A86" s="6">
        <v>83</v>
      </c>
      <c r="B86" s="6" t="s">
        <v>1067</v>
      </c>
      <c r="C86" s="6">
        <v>2024.7</v>
      </c>
      <c r="D86" s="6" t="s">
        <v>867</v>
      </c>
      <c r="E86" s="6" t="s">
        <v>979</v>
      </c>
      <c r="F86" s="11" t="s">
        <v>91</v>
      </c>
      <c r="G86" s="6" t="s">
        <v>1175</v>
      </c>
      <c r="H86" s="6" t="s">
        <v>1162</v>
      </c>
      <c r="I86" s="6" t="s">
        <v>1176</v>
      </c>
      <c r="J86" s="6" t="s">
        <v>83</v>
      </c>
      <c r="K86" s="6" t="s">
        <v>1012</v>
      </c>
      <c r="L86" s="11">
        <v>13.4</v>
      </c>
      <c r="M86" s="11">
        <v>0.38</v>
      </c>
      <c r="N86" s="6">
        <v>0.38</v>
      </c>
      <c r="O86" s="6">
        <v>60</v>
      </c>
      <c r="P86" s="31">
        <v>0.2</v>
      </c>
      <c r="Q86" s="6">
        <v>40</v>
      </c>
      <c r="R86" s="6" t="s">
        <v>1163</v>
      </c>
      <c r="S86" s="6" t="s">
        <v>985</v>
      </c>
      <c r="T86" s="6">
        <v>69</v>
      </c>
      <c r="U86" s="11" t="s">
        <v>89</v>
      </c>
      <c r="V86" s="11" t="s">
        <v>177</v>
      </c>
      <c r="W86" s="11" t="s">
        <v>92</v>
      </c>
      <c r="X86" s="33" t="s">
        <v>130</v>
      </c>
      <c r="Y86" s="11" t="s">
        <v>986</v>
      </c>
      <c r="Z86" s="6" t="s">
        <v>1177</v>
      </c>
      <c r="AA86" s="6" t="s">
        <v>988</v>
      </c>
      <c r="AB86" s="20" t="s">
        <v>989</v>
      </c>
      <c r="AC86" s="6" t="s">
        <v>348</v>
      </c>
      <c r="AD86" s="6" t="s">
        <v>990</v>
      </c>
      <c r="AE86" s="6" t="s">
        <v>877</v>
      </c>
      <c r="AF86" s="6" t="s">
        <v>96</v>
      </c>
      <c r="AG86" s="64"/>
      <c r="AH86" s="64"/>
      <c r="AI86" s="64"/>
      <c r="AJ86" s="64"/>
    </row>
    <row r="87" ht="36" spans="1:36">
      <c r="A87" s="6">
        <v>84</v>
      </c>
      <c r="B87" s="6" t="s">
        <v>1067</v>
      </c>
      <c r="C87" s="6">
        <v>2024.7</v>
      </c>
      <c r="D87" s="6" t="s">
        <v>867</v>
      </c>
      <c r="E87" s="6" t="s">
        <v>979</v>
      </c>
      <c r="F87" s="11" t="s">
        <v>91</v>
      </c>
      <c r="G87" s="6" t="s">
        <v>1178</v>
      </c>
      <c r="H87" s="6" t="s">
        <v>1176</v>
      </c>
      <c r="I87" s="6" t="s">
        <v>1032</v>
      </c>
      <c r="J87" s="6" t="s">
        <v>83</v>
      </c>
      <c r="K87" s="6" t="s">
        <v>1147</v>
      </c>
      <c r="L87" s="11">
        <v>13</v>
      </c>
      <c r="M87" s="11">
        <v>3.48</v>
      </c>
      <c r="N87" s="6">
        <v>3.48</v>
      </c>
      <c r="O87" s="6">
        <v>60</v>
      </c>
      <c r="P87" s="31">
        <v>3.3</v>
      </c>
      <c r="Q87" s="6">
        <v>40</v>
      </c>
      <c r="R87" s="6" t="s">
        <v>1163</v>
      </c>
      <c r="S87" s="6" t="s">
        <v>985</v>
      </c>
      <c r="T87" s="6">
        <v>25</v>
      </c>
      <c r="U87" s="11" t="s">
        <v>89</v>
      </c>
      <c r="V87" s="11" t="s">
        <v>177</v>
      </c>
      <c r="W87" s="11" t="s">
        <v>92</v>
      </c>
      <c r="X87" s="33" t="s">
        <v>130</v>
      </c>
      <c r="Y87" s="11" t="s">
        <v>986</v>
      </c>
      <c r="Z87" s="6" t="s">
        <v>1179</v>
      </c>
      <c r="AA87" s="6" t="s">
        <v>988</v>
      </c>
      <c r="AB87" s="20" t="s">
        <v>989</v>
      </c>
      <c r="AC87" s="6" t="s">
        <v>348</v>
      </c>
      <c r="AD87" s="6" t="s">
        <v>990</v>
      </c>
      <c r="AE87" s="6" t="s">
        <v>877</v>
      </c>
      <c r="AF87" s="6" t="s">
        <v>96</v>
      </c>
      <c r="AG87" s="64"/>
      <c r="AH87" s="64"/>
      <c r="AI87" s="64"/>
      <c r="AJ87" s="64"/>
    </row>
    <row r="88" ht="36" spans="1:36">
      <c r="A88" s="6">
        <v>85</v>
      </c>
      <c r="B88" s="6" t="s">
        <v>1067</v>
      </c>
      <c r="C88" s="6">
        <v>2024.7</v>
      </c>
      <c r="D88" s="6" t="s">
        <v>867</v>
      </c>
      <c r="E88" s="6" t="s">
        <v>979</v>
      </c>
      <c r="F88" s="11" t="s">
        <v>91</v>
      </c>
      <c r="G88" s="6" t="s">
        <v>1180</v>
      </c>
      <c r="H88" s="6" t="s">
        <v>1181</v>
      </c>
      <c r="I88" s="6" t="s">
        <v>1182</v>
      </c>
      <c r="J88" s="6" t="s">
        <v>83</v>
      </c>
      <c r="K88" s="6" t="s">
        <v>1012</v>
      </c>
      <c r="L88" s="11">
        <v>3.2</v>
      </c>
      <c r="M88" s="11">
        <v>20.02</v>
      </c>
      <c r="N88" s="6">
        <v>0.48</v>
      </c>
      <c r="O88" s="6">
        <v>82</v>
      </c>
      <c r="P88" s="31">
        <v>0.3</v>
      </c>
      <c r="Q88" s="6">
        <v>62</v>
      </c>
      <c r="R88" s="6" t="s">
        <v>1183</v>
      </c>
      <c r="S88" s="6" t="s">
        <v>985</v>
      </c>
      <c r="T88" s="6">
        <v>26</v>
      </c>
      <c r="U88" s="11" t="s">
        <v>89</v>
      </c>
      <c r="V88" s="11" t="s">
        <v>177</v>
      </c>
      <c r="W88" s="11" t="s">
        <v>92</v>
      </c>
      <c r="X88" s="33" t="s">
        <v>130</v>
      </c>
      <c r="Y88" s="11" t="s">
        <v>986</v>
      </c>
      <c r="Z88" s="6" t="s">
        <v>1184</v>
      </c>
      <c r="AA88" s="6" t="s">
        <v>988</v>
      </c>
      <c r="AB88" s="20" t="s">
        <v>989</v>
      </c>
      <c r="AC88" s="6" t="s">
        <v>348</v>
      </c>
      <c r="AD88" s="6" t="s">
        <v>990</v>
      </c>
      <c r="AE88" s="6" t="s">
        <v>877</v>
      </c>
      <c r="AF88" s="6" t="s">
        <v>96</v>
      </c>
      <c r="AG88" s="64"/>
      <c r="AH88" s="64"/>
      <c r="AI88" s="64"/>
      <c r="AJ88" s="64"/>
    </row>
    <row r="89" ht="36" spans="1:36">
      <c r="A89" s="6">
        <v>86</v>
      </c>
      <c r="B89" s="6" t="s">
        <v>1067</v>
      </c>
      <c r="C89" s="6">
        <v>2024.7</v>
      </c>
      <c r="D89" s="6" t="s">
        <v>867</v>
      </c>
      <c r="E89" s="6" t="s">
        <v>979</v>
      </c>
      <c r="F89" s="11" t="s">
        <v>91</v>
      </c>
      <c r="G89" s="6" t="s">
        <v>1185</v>
      </c>
      <c r="H89" s="6" t="s">
        <v>1182</v>
      </c>
      <c r="I89" s="6" t="s">
        <v>1186</v>
      </c>
      <c r="J89" s="6" t="s">
        <v>83</v>
      </c>
      <c r="K89" s="6" t="s">
        <v>1012</v>
      </c>
      <c r="L89" s="11">
        <v>3.2</v>
      </c>
      <c r="M89" s="11">
        <v>14.6</v>
      </c>
      <c r="N89" s="6">
        <v>0.48</v>
      </c>
      <c r="O89" s="6">
        <v>82</v>
      </c>
      <c r="P89" s="31">
        <v>0.3</v>
      </c>
      <c r="Q89" s="6">
        <v>62</v>
      </c>
      <c r="R89" s="6" t="s">
        <v>1183</v>
      </c>
      <c r="S89" s="6" t="s">
        <v>985</v>
      </c>
      <c r="T89" s="6">
        <v>31</v>
      </c>
      <c r="U89" s="11" t="s">
        <v>89</v>
      </c>
      <c r="V89" s="11" t="s">
        <v>177</v>
      </c>
      <c r="W89" s="11" t="s">
        <v>92</v>
      </c>
      <c r="X89" s="33" t="s">
        <v>130</v>
      </c>
      <c r="Y89" s="11" t="s">
        <v>986</v>
      </c>
      <c r="Z89" s="6" t="s">
        <v>1187</v>
      </c>
      <c r="AA89" s="6" t="s">
        <v>988</v>
      </c>
      <c r="AB89" s="20" t="s">
        <v>989</v>
      </c>
      <c r="AC89" s="6" t="s">
        <v>348</v>
      </c>
      <c r="AD89" s="6" t="s">
        <v>990</v>
      </c>
      <c r="AE89" s="6" t="s">
        <v>877</v>
      </c>
      <c r="AF89" s="6" t="s">
        <v>96</v>
      </c>
      <c r="AG89" s="64"/>
      <c r="AH89" s="64"/>
      <c r="AI89" s="64"/>
      <c r="AJ89" s="64"/>
    </row>
    <row r="90" ht="36" spans="1:36">
      <c r="A90" s="6">
        <v>87</v>
      </c>
      <c r="B90" s="6" t="s">
        <v>1067</v>
      </c>
      <c r="C90" s="6">
        <v>2024.7</v>
      </c>
      <c r="D90" s="6" t="s">
        <v>867</v>
      </c>
      <c r="E90" s="6" t="s">
        <v>979</v>
      </c>
      <c r="F90" s="11" t="s">
        <v>91</v>
      </c>
      <c r="G90" s="6" t="s">
        <v>1188</v>
      </c>
      <c r="H90" s="6" t="s">
        <v>1186</v>
      </c>
      <c r="I90" s="6" t="s">
        <v>1084</v>
      </c>
      <c r="J90" s="6" t="s">
        <v>83</v>
      </c>
      <c r="K90" s="6" t="s">
        <v>1147</v>
      </c>
      <c r="L90" s="11">
        <v>2.9</v>
      </c>
      <c r="M90" s="11">
        <v>56.3</v>
      </c>
      <c r="N90" s="6">
        <v>1.18</v>
      </c>
      <c r="O90" s="6">
        <v>82</v>
      </c>
      <c r="P90" s="31">
        <v>1</v>
      </c>
      <c r="Q90" s="6">
        <v>62</v>
      </c>
      <c r="R90" s="6" t="s">
        <v>1183</v>
      </c>
      <c r="S90" s="6" t="s">
        <v>985</v>
      </c>
      <c r="T90" s="6">
        <v>53</v>
      </c>
      <c r="U90" s="11" t="s">
        <v>89</v>
      </c>
      <c r="V90" s="11" t="s">
        <v>177</v>
      </c>
      <c r="W90" s="11" t="s">
        <v>92</v>
      </c>
      <c r="X90" s="33" t="s">
        <v>130</v>
      </c>
      <c r="Y90" s="11" t="s">
        <v>986</v>
      </c>
      <c r="Z90" s="6" t="s">
        <v>1189</v>
      </c>
      <c r="AA90" s="6" t="s">
        <v>988</v>
      </c>
      <c r="AB90" s="20" t="s">
        <v>989</v>
      </c>
      <c r="AC90" s="6" t="s">
        <v>348</v>
      </c>
      <c r="AD90" s="6" t="s">
        <v>990</v>
      </c>
      <c r="AE90" s="6" t="s">
        <v>877</v>
      </c>
      <c r="AF90" s="6" t="s">
        <v>96</v>
      </c>
      <c r="AG90" s="64"/>
      <c r="AH90" s="64"/>
      <c r="AI90" s="64"/>
      <c r="AJ90" s="64"/>
    </row>
    <row r="91" ht="36" spans="1:36">
      <c r="A91" s="6">
        <v>88</v>
      </c>
      <c r="B91" s="6" t="s">
        <v>1067</v>
      </c>
      <c r="C91" s="6">
        <v>2024.7</v>
      </c>
      <c r="D91" s="6" t="s">
        <v>867</v>
      </c>
      <c r="E91" s="6" t="s">
        <v>979</v>
      </c>
      <c r="F91" s="11" t="s">
        <v>91</v>
      </c>
      <c r="G91" s="6" t="s">
        <v>1190</v>
      </c>
      <c r="H91" s="6" t="s">
        <v>1191</v>
      </c>
      <c r="I91" s="6" t="s">
        <v>1192</v>
      </c>
      <c r="J91" s="6" t="s">
        <v>83</v>
      </c>
      <c r="K91" s="6" t="s">
        <v>1147</v>
      </c>
      <c r="L91" s="11">
        <v>2.9</v>
      </c>
      <c r="M91" s="11">
        <v>12.79</v>
      </c>
      <c r="N91" s="6">
        <v>1.05</v>
      </c>
      <c r="O91" s="6">
        <v>82</v>
      </c>
      <c r="P91" s="31">
        <v>0.87</v>
      </c>
      <c r="Q91" s="6">
        <v>62</v>
      </c>
      <c r="R91" s="6" t="s">
        <v>1183</v>
      </c>
      <c r="S91" s="6" t="s">
        <v>985</v>
      </c>
      <c r="T91" s="6">
        <v>51</v>
      </c>
      <c r="U91" s="11" t="s">
        <v>89</v>
      </c>
      <c r="V91" s="11" t="s">
        <v>177</v>
      </c>
      <c r="W91" s="11" t="s">
        <v>92</v>
      </c>
      <c r="X91" s="33" t="s">
        <v>130</v>
      </c>
      <c r="Y91" s="11" t="s">
        <v>986</v>
      </c>
      <c r="Z91" s="6" t="s">
        <v>1193</v>
      </c>
      <c r="AA91" s="6" t="s">
        <v>988</v>
      </c>
      <c r="AB91" s="20" t="s">
        <v>989</v>
      </c>
      <c r="AC91" s="6" t="s">
        <v>348</v>
      </c>
      <c r="AD91" s="6" t="s">
        <v>990</v>
      </c>
      <c r="AE91" s="6" t="s">
        <v>877</v>
      </c>
      <c r="AF91" s="6" t="s">
        <v>96</v>
      </c>
      <c r="AG91" s="64"/>
      <c r="AH91" s="64"/>
      <c r="AI91" s="64"/>
      <c r="AJ91" s="64"/>
    </row>
    <row r="92" ht="36" spans="1:36">
      <c r="A92" s="6">
        <v>89</v>
      </c>
      <c r="B92" s="6" t="s">
        <v>1067</v>
      </c>
      <c r="C92" s="6">
        <v>2024.7</v>
      </c>
      <c r="D92" s="6" t="s">
        <v>867</v>
      </c>
      <c r="E92" s="6" t="s">
        <v>979</v>
      </c>
      <c r="F92" s="11" t="s">
        <v>91</v>
      </c>
      <c r="G92" s="6" t="s">
        <v>1194</v>
      </c>
      <c r="H92" s="6" t="s">
        <v>1195</v>
      </c>
      <c r="I92" s="6" t="s">
        <v>993</v>
      </c>
      <c r="J92" s="6" t="s">
        <v>83</v>
      </c>
      <c r="K92" s="6" t="s">
        <v>1012</v>
      </c>
      <c r="L92" s="11">
        <v>3.2</v>
      </c>
      <c r="M92" s="11">
        <v>6.59</v>
      </c>
      <c r="N92" s="6">
        <v>0.31</v>
      </c>
      <c r="O92" s="6">
        <v>55</v>
      </c>
      <c r="P92" s="31">
        <v>0.13</v>
      </c>
      <c r="Q92" s="6">
        <v>35</v>
      </c>
      <c r="R92" s="6" t="s">
        <v>1196</v>
      </c>
      <c r="S92" s="6" t="s">
        <v>985</v>
      </c>
      <c r="T92" s="6">
        <v>12</v>
      </c>
      <c r="U92" s="11" t="s">
        <v>89</v>
      </c>
      <c r="V92" s="11" t="s">
        <v>177</v>
      </c>
      <c r="W92" s="11" t="s">
        <v>92</v>
      </c>
      <c r="X92" s="33" t="s">
        <v>130</v>
      </c>
      <c r="Y92" s="11" t="s">
        <v>986</v>
      </c>
      <c r="Z92" s="6" t="s">
        <v>1197</v>
      </c>
      <c r="AA92" s="6" t="s">
        <v>988</v>
      </c>
      <c r="AB92" s="20" t="s">
        <v>989</v>
      </c>
      <c r="AC92" s="6" t="s">
        <v>348</v>
      </c>
      <c r="AD92" s="6" t="s">
        <v>990</v>
      </c>
      <c r="AE92" s="6" t="s">
        <v>877</v>
      </c>
      <c r="AF92" s="6" t="s">
        <v>96</v>
      </c>
      <c r="AG92" s="64"/>
      <c r="AH92" s="64"/>
      <c r="AI92" s="64"/>
      <c r="AJ92" s="64"/>
    </row>
    <row r="93" ht="36" spans="1:36">
      <c r="A93" s="6">
        <v>90</v>
      </c>
      <c r="B93" s="35" t="s">
        <v>1067</v>
      </c>
      <c r="C93" s="35">
        <v>2024.7</v>
      </c>
      <c r="D93" s="35" t="s">
        <v>867</v>
      </c>
      <c r="E93" s="35" t="s">
        <v>979</v>
      </c>
      <c r="F93" s="66" t="s">
        <v>91</v>
      </c>
      <c r="G93" s="35" t="s">
        <v>1198</v>
      </c>
      <c r="H93" s="35" t="s">
        <v>1192</v>
      </c>
      <c r="I93" s="35" t="s">
        <v>1032</v>
      </c>
      <c r="J93" s="35" t="s">
        <v>83</v>
      </c>
      <c r="K93" s="35" t="s">
        <v>1147</v>
      </c>
      <c r="L93" s="66">
        <v>2.9</v>
      </c>
      <c r="M93" s="66">
        <v>30.5</v>
      </c>
      <c r="N93" s="35">
        <v>3.98</v>
      </c>
      <c r="O93" s="35">
        <v>76</v>
      </c>
      <c r="P93" s="67">
        <v>3.8</v>
      </c>
      <c r="Q93" s="35">
        <v>56</v>
      </c>
      <c r="R93" s="35" t="s">
        <v>1183</v>
      </c>
      <c r="S93" s="35" t="s">
        <v>985</v>
      </c>
      <c r="T93" s="35">
        <v>69</v>
      </c>
      <c r="U93" s="66" t="s">
        <v>89</v>
      </c>
      <c r="V93" s="66" t="s">
        <v>177</v>
      </c>
      <c r="W93" s="66" t="s">
        <v>92</v>
      </c>
      <c r="X93" s="68" t="s">
        <v>130</v>
      </c>
      <c r="Y93" s="66" t="s">
        <v>986</v>
      </c>
      <c r="Z93" s="35" t="s">
        <v>1199</v>
      </c>
      <c r="AA93" s="35" t="s">
        <v>988</v>
      </c>
      <c r="AB93" s="69" t="s">
        <v>989</v>
      </c>
      <c r="AC93" s="35" t="s">
        <v>348</v>
      </c>
      <c r="AD93" s="35" t="s">
        <v>990</v>
      </c>
      <c r="AE93" s="35" t="s">
        <v>877</v>
      </c>
      <c r="AF93" s="35" t="s">
        <v>96</v>
      </c>
      <c r="AG93" s="64"/>
      <c r="AH93" s="64"/>
      <c r="AI93" s="64"/>
      <c r="AJ93" s="64"/>
    </row>
  </sheetData>
  <mergeCells count="27">
    <mergeCell ref="A1:AF1"/>
    <mergeCell ref="K2:M2"/>
    <mergeCell ref="N2:O2"/>
    <mergeCell ref="P2:R2"/>
    <mergeCell ref="A2:A3"/>
    <mergeCell ref="B2:B3"/>
    <mergeCell ref="C2:C3"/>
    <mergeCell ref="D2:D3"/>
    <mergeCell ref="E2:E3"/>
    <mergeCell ref="F2:F3"/>
    <mergeCell ref="G2:G3"/>
    <mergeCell ref="J2:J3"/>
    <mergeCell ref="S2:S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E2:AE3"/>
    <mergeCell ref="AF2:AF3"/>
    <mergeCell ref="H2:I3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F34"/>
  <sheetViews>
    <sheetView workbookViewId="0">
      <selection activeCell="A1" sqref="A1:AF34"/>
    </sheetView>
  </sheetViews>
  <sheetFormatPr defaultColWidth="9" defaultRowHeight="13.5"/>
  <sheetData>
    <row r="1" ht="25.5" spans="1:32">
      <c r="A1" s="36" t="s">
        <v>42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</row>
    <row r="2" spans="1:32">
      <c r="A2" s="19" t="s">
        <v>2</v>
      </c>
      <c r="B2" s="19" t="s">
        <v>43</v>
      </c>
      <c r="C2" s="19" t="s">
        <v>44</v>
      </c>
      <c r="D2" s="19" t="s">
        <v>45</v>
      </c>
      <c r="E2" s="19" t="s">
        <v>46</v>
      </c>
      <c r="F2" s="19" t="s">
        <v>47</v>
      </c>
      <c r="G2" s="19" t="s">
        <v>48</v>
      </c>
      <c r="H2" s="19" t="s">
        <v>49</v>
      </c>
      <c r="I2" s="19"/>
      <c r="J2" s="19" t="s">
        <v>50</v>
      </c>
      <c r="K2" s="39" t="s">
        <v>51</v>
      </c>
      <c r="L2" s="39"/>
      <c r="M2" s="39"/>
      <c r="N2" s="39" t="s">
        <v>53</v>
      </c>
      <c r="O2" s="39"/>
      <c r="P2" s="39" t="s">
        <v>54</v>
      </c>
      <c r="Q2" s="39"/>
      <c r="R2" s="39"/>
      <c r="S2" s="19" t="s">
        <v>56</v>
      </c>
      <c r="T2" s="19" t="s">
        <v>57</v>
      </c>
      <c r="U2" s="19" t="s">
        <v>58</v>
      </c>
      <c r="V2" s="19" t="s">
        <v>59</v>
      </c>
      <c r="W2" s="19" t="s">
        <v>60</v>
      </c>
      <c r="X2" s="19" t="s">
        <v>61</v>
      </c>
      <c r="Y2" s="19" t="s">
        <v>62</v>
      </c>
      <c r="Z2" s="19" t="s">
        <v>63</v>
      </c>
      <c r="AA2" s="19" t="s">
        <v>64</v>
      </c>
      <c r="AB2" s="19" t="s">
        <v>65</v>
      </c>
      <c r="AC2" s="19" t="s">
        <v>66</v>
      </c>
      <c r="AD2" s="19" t="s">
        <v>67</v>
      </c>
      <c r="AE2" s="19" t="s">
        <v>860</v>
      </c>
      <c r="AF2" s="6" t="s">
        <v>68</v>
      </c>
    </row>
    <row r="3" ht="25.5" spans="1:32">
      <c r="A3" s="19"/>
      <c r="B3" s="19"/>
      <c r="C3" s="19"/>
      <c r="D3" s="19"/>
      <c r="E3" s="19"/>
      <c r="F3" s="19"/>
      <c r="G3" s="19"/>
      <c r="H3" s="19"/>
      <c r="I3" s="19"/>
      <c r="J3" s="19"/>
      <c r="K3" s="19" t="s">
        <v>861</v>
      </c>
      <c r="L3" s="19" t="s">
        <v>862</v>
      </c>
      <c r="M3" s="19" t="s">
        <v>52</v>
      </c>
      <c r="N3" s="19" t="s">
        <v>863</v>
      </c>
      <c r="O3" s="19" t="s">
        <v>864</v>
      </c>
      <c r="P3" s="19" t="s">
        <v>73</v>
      </c>
      <c r="Q3" s="19" t="s">
        <v>74</v>
      </c>
      <c r="R3" s="19" t="s">
        <v>55</v>
      </c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6"/>
    </row>
    <row r="4" ht="48" spans="1:32">
      <c r="A4" s="6">
        <v>1</v>
      </c>
      <c r="B4" s="6" t="s">
        <v>1200</v>
      </c>
      <c r="C4" s="6">
        <v>2023.12</v>
      </c>
      <c r="D4" s="6" t="s">
        <v>1201</v>
      </c>
      <c r="E4" s="6" t="s">
        <v>1201</v>
      </c>
      <c r="F4" s="6" t="s">
        <v>1202</v>
      </c>
      <c r="G4" s="6" t="s">
        <v>1203</v>
      </c>
      <c r="H4" s="6" t="s">
        <v>1204</v>
      </c>
      <c r="I4" s="6" t="s">
        <v>1205</v>
      </c>
      <c r="J4" s="6" t="s">
        <v>83</v>
      </c>
      <c r="K4" s="6">
        <v>50</v>
      </c>
      <c r="L4" s="6">
        <v>3.5</v>
      </c>
      <c r="M4" s="6">
        <v>4</v>
      </c>
      <c r="N4" s="6">
        <v>1</v>
      </c>
      <c r="O4" s="6">
        <v>-196</v>
      </c>
      <c r="P4" s="6">
        <v>0.65</v>
      </c>
      <c r="Q4" s="6">
        <v>-196</v>
      </c>
      <c r="R4" s="6" t="s">
        <v>1206</v>
      </c>
      <c r="S4" s="6" t="s">
        <v>872</v>
      </c>
      <c r="T4" s="6">
        <v>26</v>
      </c>
      <c r="U4" s="6" t="s">
        <v>89</v>
      </c>
      <c r="V4" s="6" t="s">
        <v>90</v>
      </c>
      <c r="W4" s="6" t="s">
        <v>91</v>
      </c>
      <c r="X4" s="6" t="s">
        <v>204</v>
      </c>
      <c r="Y4" s="28">
        <v>1</v>
      </c>
      <c r="Z4" s="6" t="s">
        <v>1207</v>
      </c>
      <c r="AA4" s="6" t="s">
        <v>1208</v>
      </c>
      <c r="AB4" s="6" t="s">
        <v>1209</v>
      </c>
      <c r="AC4" s="6" t="s">
        <v>348</v>
      </c>
      <c r="AD4" s="6" t="s">
        <v>1210</v>
      </c>
      <c r="AE4" s="20" t="s">
        <v>877</v>
      </c>
      <c r="AF4" s="20" t="s">
        <v>96</v>
      </c>
    </row>
    <row r="5" ht="36" spans="1:32">
      <c r="A5" s="6">
        <v>2</v>
      </c>
      <c r="B5" s="6" t="s">
        <v>1200</v>
      </c>
      <c r="C5" s="6">
        <v>2023.12</v>
      </c>
      <c r="D5" s="6" t="s">
        <v>1201</v>
      </c>
      <c r="E5" s="6" t="s">
        <v>1201</v>
      </c>
      <c r="F5" s="6" t="s">
        <v>1202</v>
      </c>
      <c r="G5" s="6" t="s">
        <v>1211</v>
      </c>
      <c r="H5" s="6" t="s">
        <v>1212</v>
      </c>
      <c r="I5" s="6" t="s">
        <v>1213</v>
      </c>
      <c r="J5" s="6" t="s">
        <v>83</v>
      </c>
      <c r="K5" s="6">
        <v>65</v>
      </c>
      <c r="L5" s="6">
        <v>4</v>
      </c>
      <c r="M5" s="6">
        <v>16</v>
      </c>
      <c r="N5" s="6">
        <v>2.5</v>
      </c>
      <c r="O5" s="6">
        <v>-196</v>
      </c>
      <c r="P5" s="6">
        <v>2.2</v>
      </c>
      <c r="Q5" s="6">
        <v>-196</v>
      </c>
      <c r="R5" s="6" t="s">
        <v>1206</v>
      </c>
      <c r="S5" s="6" t="s">
        <v>872</v>
      </c>
      <c r="T5" s="6">
        <v>25</v>
      </c>
      <c r="U5" s="6" t="s">
        <v>89</v>
      </c>
      <c r="V5" s="6" t="s">
        <v>90</v>
      </c>
      <c r="W5" s="6" t="s">
        <v>91</v>
      </c>
      <c r="X5" s="6" t="s">
        <v>204</v>
      </c>
      <c r="Y5" s="28">
        <v>1</v>
      </c>
      <c r="Z5" s="6" t="s">
        <v>1214</v>
      </c>
      <c r="AA5" s="6" t="s">
        <v>1208</v>
      </c>
      <c r="AB5" s="6" t="s">
        <v>1209</v>
      </c>
      <c r="AC5" s="6" t="s">
        <v>348</v>
      </c>
      <c r="AD5" s="6" t="s">
        <v>1210</v>
      </c>
      <c r="AE5" s="20" t="s">
        <v>1215</v>
      </c>
      <c r="AF5" s="20" t="s">
        <v>96</v>
      </c>
    </row>
    <row r="6" ht="36" spans="1:32">
      <c r="A6" s="6">
        <v>3</v>
      </c>
      <c r="B6" s="6" t="s">
        <v>1044</v>
      </c>
      <c r="C6" s="6">
        <v>2023.12</v>
      </c>
      <c r="D6" s="6" t="s">
        <v>1201</v>
      </c>
      <c r="E6" s="6" t="s">
        <v>1201</v>
      </c>
      <c r="F6" s="6" t="s">
        <v>1202</v>
      </c>
      <c r="G6" s="6" t="s">
        <v>1216</v>
      </c>
      <c r="H6" s="6" t="s">
        <v>1217</v>
      </c>
      <c r="I6" s="6" t="s">
        <v>1213</v>
      </c>
      <c r="J6" s="6" t="s">
        <v>83</v>
      </c>
      <c r="K6" s="6">
        <v>50</v>
      </c>
      <c r="L6" s="6">
        <v>3.5</v>
      </c>
      <c r="M6" s="6">
        <v>10</v>
      </c>
      <c r="N6" s="6">
        <v>1.6</v>
      </c>
      <c r="O6" s="6">
        <v>160</v>
      </c>
      <c r="P6" s="6">
        <v>0.6</v>
      </c>
      <c r="Q6" s="6">
        <v>140</v>
      </c>
      <c r="R6" s="6" t="s">
        <v>944</v>
      </c>
      <c r="S6" s="6" t="s">
        <v>429</v>
      </c>
      <c r="T6" s="6">
        <v>25</v>
      </c>
      <c r="U6" s="6" t="s">
        <v>89</v>
      </c>
      <c r="V6" s="6" t="s">
        <v>90</v>
      </c>
      <c r="W6" s="6" t="s">
        <v>91</v>
      </c>
      <c r="X6" s="6" t="s">
        <v>130</v>
      </c>
      <c r="Y6" s="28">
        <v>0.1</v>
      </c>
      <c r="Z6" s="6" t="s">
        <v>1218</v>
      </c>
      <c r="AA6" s="6" t="s">
        <v>1208</v>
      </c>
      <c r="AB6" s="6" t="s">
        <v>1209</v>
      </c>
      <c r="AC6" s="6" t="s">
        <v>348</v>
      </c>
      <c r="AD6" s="6" t="s">
        <v>1210</v>
      </c>
      <c r="AE6" s="20" t="s">
        <v>877</v>
      </c>
      <c r="AF6" s="20" t="s">
        <v>96</v>
      </c>
    </row>
    <row r="7" ht="48" spans="1:32">
      <c r="A7" s="6">
        <v>4</v>
      </c>
      <c r="B7" s="6" t="s">
        <v>1200</v>
      </c>
      <c r="C7" s="6">
        <v>2023.12</v>
      </c>
      <c r="D7" s="6" t="s">
        <v>1201</v>
      </c>
      <c r="E7" s="6" t="s">
        <v>1201</v>
      </c>
      <c r="F7" s="6" t="s">
        <v>1202</v>
      </c>
      <c r="G7" s="6" t="s">
        <v>1219</v>
      </c>
      <c r="H7" s="6" t="s">
        <v>1220</v>
      </c>
      <c r="I7" s="6" t="s">
        <v>1221</v>
      </c>
      <c r="J7" s="6" t="s">
        <v>83</v>
      </c>
      <c r="K7" s="6">
        <v>100</v>
      </c>
      <c r="L7" s="6">
        <v>4</v>
      </c>
      <c r="M7" s="6">
        <v>19</v>
      </c>
      <c r="N7" s="6">
        <v>1</v>
      </c>
      <c r="O7" s="6">
        <v>-196</v>
      </c>
      <c r="P7" s="6">
        <v>0.65</v>
      </c>
      <c r="Q7" s="6">
        <v>-196</v>
      </c>
      <c r="R7" s="6" t="s">
        <v>1206</v>
      </c>
      <c r="S7" s="6" t="s">
        <v>872</v>
      </c>
      <c r="T7" s="6">
        <v>37</v>
      </c>
      <c r="U7" s="6" t="s">
        <v>89</v>
      </c>
      <c r="V7" s="6" t="s">
        <v>90</v>
      </c>
      <c r="W7" s="6" t="s">
        <v>91</v>
      </c>
      <c r="X7" s="6" t="s">
        <v>204</v>
      </c>
      <c r="Y7" s="28">
        <v>1</v>
      </c>
      <c r="Z7" s="6" t="s">
        <v>1222</v>
      </c>
      <c r="AA7" s="6" t="s">
        <v>1208</v>
      </c>
      <c r="AB7" s="6" t="s">
        <v>1209</v>
      </c>
      <c r="AC7" s="6" t="s">
        <v>348</v>
      </c>
      <c r="AD7" s="6" t="s">
        <v>1210</v>
      </c>
      <c r="AE7" s="20" t="s">
        <v>877</v>
      </c>
      <c r="AF7" s="20" t="s">
        <v>96</v>
      </c>
    </row>
    <row r="8" ht="36" spans="1:32">
      <c r="A8" s="6">
        <v>5</v>
      </c>
      <c r="B8" s="6" t="s">
        <v>1044</v>
      </c>
      <c r="C8" s="6">
        <v>2023.12</v>
      </c>
      <c r="D8" s="6" t="s">
        <v>1201</v>
      </c>
      <c r="E8" s="6" t="s">
        <v>1201</v>
      </c>
      <c r="F8" s="6" t="s">
        <v>1202</v>
      </c>
      <c r="G8" s="6" t="s">
        <v>1223</v>
      </c>
      <c r="H8" s="6" t="s">
        <v>1217</v>
      </c>
      <c r="I8" s="6" t="s">
        <v>1224</v>
      </c>
      <c r="J8" s="6" t="s">
        <v>83</v>
      </c>
      <c r="K8" s="6">
        <v>125</v>
      </c>
      <c r="L8" s="6">
        <v>5</v>
      </c>
      <c r="M8" s="6">
        <v>12</v>
      </c>
      <c r="N8" s="6">
        <v>1.6</v>
      </c>
      <c r="O8" s="6">
        <v>160</v>
      </c>
      <c r="P8" s="6">
        <v>0.6</v>
      </c>
      <c r="Q8" s="6">
        <v>140</v>
      </c>
      <c r="R8" s="6" t="s">
        <v>944</v>
      </c>
      <c r="S8" s="6" t="s">
        <v>429</v>
      </c>
      <c r="T8" s="6">
        <v>26</v>
      </c>
      <c r="U8" s="6" t="s">
        <v>89</v>
      </c>
      <c r="V8" s="6" t="s">
        <v>90</v>
      </c>
      <c r="W8" s="6" t="s">
        <v>91</v>
      </c>
      <c r="X8" s="6" t="s">
        <v>130</v>
      </c>
      <c r="Y8" s="28">
        <v>0.1</v>
      </c>
      <c r="Z8" s="6" t="s">
        <v>1218</v>
      </c>
      <c r="AA8" s="6" t="s">
        <v>1208</v>
      </c>
      <c r="AB8" s="6" t="s">
        <v>1209</v>
      </c>
      <c r="AC8" s="6" t="s">
        <v>348</v>
      </c>
      <c r="AD8" s="6" t="s">
        <v>1210</v>
      </c>
      <c r="AE8" s="20" t="s">
        <v>877</v>
      </c>
      <c r="AF8" s="20" t="s">
        <v>96</v>
      </c>
    </row>
    <row r="9" ht="36" spans="1:32">
      <c r="A9" s="6">
        <v>6</v>
      </c>
      <c r="B9" s="6" t="s">
        <v>1044</v>
      </c>
      <c r="C9" s="6">
        <v>2023.12</v>
      </c>
      <c r="D9" s="6" t="s">
        <v>1201</v>
      </c>
      <c r="E9" s="6" t="s">
        <v>1201</v>
      </c>
      <c r="F9" s="6" t="s">
        <v>1202</v>
      </c>
      <c r="G9" s="6" t="s">
        <v>1225</v>
      </c>
      <c r="H9" s="6" t="s">
        <v>1226</v>
      </c>
      <c r="I9" s="6" t="s">
        <v>1217</v>
      </c>
      <c r="J9" s="6" t="s">
        <v>83</v>
      </c>
      <c r="K9" s="6">
        <v>150</v>
      </c>
      <c r="L9" s="6">
        <v>5</v>
      </c>
      <c r="M9" s="6">
        <v>4</v>
      </c>
      <c r="N9" s="6">
        <v>1.6</v>
      </c>
      <c r="O9" s="6">
        <v>160</v>
      </c>
      <c r="P9" s="6">
        <v>0.6</v>
      </c>
      <c r="Q9" s="6">
        <v>140</v>
      </c>
      <c r="R9" s="6" t="s">
        <v>944</v>
      </c>
      <c r="S9" s="6" t="s">
        <v>429</v>
      </c>
      <c r="T9" s="6">
        <v>2</v>
      </c>
      <c r="U9" s="6" t="s">
        <v>89</v>
      </c>
      <c r="V9" s="6" t="s">
        <v>90</v>
      </c>
      <c r="W9" s="6" t="s">
        <v>91</v>
      </c>
      <c r="X9" s="6" t="s">
        <v>130</v>
      </c>
      <c r="Y9" s="28">
        <v>0.1</v>
      </c>
      <c r="Z9" s="6" t="s">
        <v>1218</v>
      </c>
      <c r="AA9" s="6" t="s">
        <v>1208</v>
      </c>
      <c r="AB9" s="6" t="s">
        <v>1209</v>
      </c>
      <c r="AC9" s="6" t="s">
        <v>348</v>
      </c>
      <c r="AD9" s="6" t="s">
        <v>1210</v>
      </c>
      <c r="AE9" s="20" t="s">
        <v>1215</v>
      </c>
      <c r="AF9" s="20" t="s">
        <v>96</v>
      </c>
    </row>
    <row r="10" ht="36" spans="1:32">
      <c r="A10" s="6">
        <v>7</v>
      </c>
      <c r="B10" s="6" t="s">
        <v>1227</v>
      </c>
      <c r="C10" s="6">
        <v>2023.12</v>
      </c>
      <c r="D10" s="6" t="s">
        <v>1201</v>
      </c>
      <c r="E10" s="6" t="s">
        <v>1201</v>
      </c>
      <c r="F10" s="6" t="s">
        <v>1202</v>
      </c>
      <c r="G10" s="6" t="s">
        <v>1228</v>
      </c>
      <c r="H10" s="6" t="s">
        <v>1229</v>
      </c>
      <c r="I10" s="6" t="s">
        <v>1205</v>
      </c>
      <c r="J10" s="6" t="s">
        <v>83</v>
      </c>
      <c r="K10" s="6">
        <v>50</v>
      </c>
      <c r="L10" s="6">
        <v>3.5</v>
      </c>
      <c r="M10" s="6">
        <v>4</v>
      </c>
      <c r="N10" s="6">
        <v>1</v>
      </c>
      <c r="O10" s="6">
        <v>-196</v>
      </c>
      <c r="P10" s="6">
        <v>0.65</v>
      </c>
      <c r="Q10" s="6">
        <v>-183</v>
      </c>
      <c r="R10" s="6" t="s">
        <v>1230</v>
      </c>
      <c r="S10" s="6" t="s">
        <v>872</v>
      </c>
      <c r="T10" s="6">
        <v>26</v>
      </c>
      <c r="U10" s="6" t="s">
        <v>89</v>
      </c>
      <c r="V10" s="6" t="s">
        <v>90</v>
      </c>
      <c r="W10" s="6" t="s">
        <v>91</v>
      </c>
      <c r="X10" s="6" t="s">
        <v>204</v>
      </c>
      <c r="Y10" s="28">
        <v>1</v>
      </c>
      <c r="Z10" s="6" t="s">
        <v>1231</v>
      </c>
      <c r="AA10" s="6" t="s">
        <v>1208</v>
      </c>
      <c r="AB10" s="6" t="s">
        <v>1209</v>
      </c>
      <c r="AC10" s="6" t="s">
        <v>348</v>
      </c>
      <c r="AD10" s="6" t="s">
        <v>1210</v>
      </c>
      <c r="AE10" s="20" t="s">
        <v>1215</v>
      </c>
      <c r="AF10" s="20" t="s">
        <v>96</v>
      </c>
    </row>
    <row r="11" ht="36" spans="1:32">
      <c r="A11" s="6">
        <v>8</v>
      </c>
      <c r="B11" s="6" t="s">
        <v>1232</v>
      </c>
      <c r="C11" s="6">
        <v>2023.12</v>
      </c>
      <c r="D11" s="6" t="s">
        <v>1201</v>
      </c>
      <c r="E11" s="6" t="s">
        <v>1201</v>
      </c>
      <c r="F11" s="6" t="s">
        <v>1202</v>
      </c>
      <c r="G11" s="6" t="s">
        <v>1233</v>
      </c>
      <c r="H11" s="6" t="s">
        <v>1234</v>
      </c>
      <c r="I11" s="6" t="s">
        <v>1205</v>
      </c>
      <c r="J11" s="6" t="s">
        <v>83</v>
      </c>
      <c r="K11" s="6">
        <v>50</v>
      </c>
      <c r="L11" s="6">
        <v>3.5</v>
      </c>
      <c r="M11" s="6">
        <v>4</v>
      </c>
      <c r="N11" s="6">
        <v>1</v>
      </c>
      <c r="O11" s="6">
        <v>-196</v>
      </c>
      <c r="P11" s="6">
        <v>0.65</v>
      </c>
      <c r="Q11" s="6">
        <v>-183</v>
      </c>
      <c r="R11" s="6" t="s">
        <v>1235</v>
      </c>
      <c r="S11" s="6" t="s">
        <v>872</v>
      </c>
      <c r="T11" s="6">
        <v>26</v>
      </c>
      <c r="U11" s="6" t="s">
        <v>89</v>
      </c>
      <c r="V11" s="6" t="s">
        <v>90</v>
      </c>
      <c r="W11" s="6" t="s">
        <v>91</v>
      </c>
      <c r="X11" s="6" t="s">
        <v>204</v>
      </c>
      <c r="Y11" s="28">
        <v>1</v>
      </c>
      <c r="Z11" s="6" t="s">
        <v>1236</v>
      </c>
      <c r="AA11" s="6" t="s">
        <v>1208</v>
      </c>
      <c r="AB11" s="6" t="s">
        <v>1209</v>
      </c>
      <c r="AC11" s="6" t="s">
        <v>348</v>
      </c>
      <c r="AD11" s="6" t="s">
        <v>1210</v>
      </c>
      <c r="AE11" s="20" t="s">
        <v>1215</v>
      </c>
      <c r="AF11" s="20" t="s">
        <v>96</v>
      </c>
    </row>
    <row r="12" ht="36" spans="1:32">
      <c r="A12" s="6">
        <v>9</v>
      </c>
      <c r="B12" s="6" t="s">
        <v>1237</v>
      </c>
      <c r="C12" s="6">
        <v>2023.12</v>
      </c>
      <c r="D12" s="6" t="s">
        <v>1201</v>
      </c>
      <c r="E12" s="6" t="s">
        <v>1201</v>
      </c>
      <c r="F12" s="6" t="s">
        <v>1202</v>
      </c>
      <c r="G12" s="6" t="s">
        <v>1238</v>
      </c>
      <c r="H12" s="6" t="s">
        <v>1239</v>
      </c>
      <c r="I12" s="6" t="s">
        <v>1205</v>
      </c>
      <c r="J12" s="6" t="s">
        <v>83</v>
      </c>
      <c r="K12" s="6">
        <v>50</v>
      </c>
      <c r="L12" s="6">
        <v>3.5</v>
      </c>
      <c r="M12" s="6">
        <v>4</v>
      </c>
      <c r="N12" s="6">
        <v>1</v>
      </c>
      <c r="O12" s="6">
        <v>-196</v>
      </c>
      <c r="P12" s="6">
        <v>0.65</v>
      </c>
      <c r="Q12" s="6">
        <v>-196</v>
      </c>
      <c r="R12" s="6" t="s">
        <v>1240</v>
      </c>
      <c r="S12" s="6" t="s">
        <v>872</v>
      </c>
      <c r="T12" s="6">
        <v>26</v>
      </c>
      <c r="U12" s="6" t="s">
        <v>89</v>
      </c>
      <c r="V12" s="6" t="s">
        <v>90</v>
      </c>
      <c r="W12" s="6" t="s">
        <v>91</v>
      </c>
      <c r="X12" s="6" t="s">
        <v>204</v>
      </c>
      <c r="Y12" s="28">
        <v>1</v>
      </c>
      <c r="Z12" s="6" t="s">
        <v>1241</v>
      </c>
      <c r="AA12" s="6" t="s">
        <v>1208</v>
      </c>
      <c r="AB12" s="6" t="s">
        <v>1209</v>
      </c>
      <c r="AC12" s="6" t="s">
        <v>348</v>
      </c>
      <c r="AD12" s="6" t="s">
        <v>1210</v>
      </c>
      <c r="AE12" s="20" t="s">
        <v>1215</v>
      </c>
      <c r="AF12" s="20" t="s">
        <v>96</v>
      </c>
    </row>
    <row r="13" ht="36" spans="1:32">
      <c r="A13" s="6">
        <v>10</v>
      </c>
      <c r="B13" s="6" t="s">
        <v>1242</v>
      </c>
      <c r="C13" s="6">
        <v>2023.12</v>
      </c>
      <c r="D13" s="6" t="s">
        <v>1243</v>
      </c>
      <c r="E13" s="6" t="s">
        <v>78</v>
      </c>
      <c r="F13" s="6" t="s">
        <v>1244</v>
      </c>
      <c r="G13" s="6" t="s">
        <v>1245</v>
      </c>
      <c r="H13" s="6" t="s">
        <v>1246</v>
      </c>
      <c r="I13" s="6" t="s">
        <v>1247</v>
      </c>
      <c r="J13" s="6" t="s">
        <v>83</v>
      </c>
      <c r="K13" s="6">
        <v>80</v>
      </c>
      <c r="L13" s="6">
        <v>8.56</v>
      </c>
      <c r="M13" s="6">
        <v>16.79</v>
      </c>
      <c r="N13" s="6">
        <v>1.5</v>
      </c>
      <c r="O13" s="6">
        <v>100</v>
      </c>
      <c r="P13" s="6">
        <v>0.1</v>
      </c>
      <c r="Q13" s="6" t="s">
        <v>1248</v>
      </c>
      <c r="R13" s="6" t="s">
        <v>1249</v>
      </c>
      <c r="S13" s="6" t="s">
        <v>531</v>
      </c>
      <c r="T13" s="6">
        <v>12</v>
      </c>
      <c r="U13" s="6" t="s">
        <v>89</v>
      </c>
      <c r="V13" s="6" t="s">
        <v>90</v>
      </c>
      <c r="W13" s="6" t="s">
        <v>91</v>
      </c>
      <c r="X13" s="6" t="s">
        <v>92</v>
      </c>
      <c r="Y13" s="28">
        <v>0.1</v>
      </c>
      <c r="Z13" s="6" t="s">
        <v>1250</v>
      </c>
      <c r="AA13" s="6" t="s">
        <v>346</v>
      </c>
      <c r="AB13" s="6" t="s">
        <v>347</v>
      </c>
      <c r="AC13" s="6" t="s">
        <v>348</v>
      </c>
      <c r="AD13" s="6" t="s">
        <v>349</v>
      </c>
      <c r="AE13" s="20" t="s">
        <v>1215</v>
      </c>
      <c r="AF13" s="20" t="s">
        <v>96</v>
      </c>
    </row>
    <row r="14" ht="36" spans="1:32">
      <c r="A14" s="6">
        <v>11</v>
      </c>
      <c r="B14" s="6" t="s">
        <v>423</v>
      </c>
      <c r="C14" s="6">
        <v>2023.12</v>
      </c>
      <c r="D14" s="6" t="s">
        <v>1243</v>
      </c>
      <c r="E14" s="6" t="s">
        <v>78</v>
      </c>
      <c r="F14" s="6" t="s">
        <v>1251</v>
      </c>
      <c r="G14" s="6" t="s">
        <v>1252</v>
      </c>
      <c r="H14" s="6" t="s">
        <v>1253</v>
      </c>
      <c r="I14" s="6" t="s">
        <v>1254</v>
      </c>
      <c r="J14" s="6" t="s">
        <v>83</v>
      </c>
      <c r="K14" s="6">
        <v>100</v>
      </c>
      <c r="L14" s="6">
        <v>6.3</v>
      </c>
      <c r="M14" s="6">
        <v>75.77</v>
      </c>
      <c r="N14" s="6">
        <v>3.5</v>
      </c>
      <c r="O14" s="6">
        <v>260</v>
      </c>
      <c r="P14" s="6">
        <v>2.5</v>
      </c>
      <c r="Q14" s="6" t="s">
        <v>1255</v>
      </c>
      <c r="R14" s="6" t="s">
        <v>144</v>
      </c>
      <c r="S14" s="6" t="s">
        <v>429</v>
      </c>
      <c r="T14" s="6">
        <v>74</v>
      </c>
      <c r="U14" s="6" t="s">
        <v>89</v>
      </c>
      <c r="V14" s="6" t="s">
        <v>90</v>
      </c>
      <c r="W14" s="6" t="s">
        <v>91</v>
      </c>
      <c r="X14" s="6" t="s">
        <v>130</v>
      </c>
      <c r="Y14" s="28">
        <v>0.05</v>
      </c>
      <c r="Z14" s="6" t="s">
        <v>1256</v>
      </c>
      <c r="AA14" s="6" t="s">
        <v>346</v>
      </c>
      <c r="AB14" s="6" t="s">
        <v>347</v>
      </c>
      <c r="AC14" s="6" t="s">
        <v>348</v>
      </c>
      <c r="AD14" s="6" t="s">
        <v>349</v>
      </c>
      <c r="AE14" s="20" t="s">
        <v>877</v>
      </c>
      <c r="AF14" s="20" t="s">
        <v>96</v>
      </c>
    </row>
    <row r="15" ht="36" spans="1:32">
      <c r="A15" s="6">
        <v>12</v>
      </c>
      <c r="B15" s="6" t="s">
        <v>1227</v>
      </c>
      <c r="C15" s="6">
        <v>2023.12</v>
      </c>
      <c r="D15" s="6" t="s">
        <v>1243</v>
      </c>
      <c r="E15" s="6" t="s">
        <v>78</v>
      </c>
      <c r="F15" s="6" t="s">
        <v>1257</v>
      </c>
      <c r="G15" s="6" t="s">
        <v>1258</v>
      </c>
      <c r="H15" s="6" t="s">
        <v>1259</v>
      </c>
      <c r="I15" s="6" t="s">
        <v>1260</v>
      </c>
      <c r="J15" s="6" t="s">
        <v>83</v>
      </c>
      <c r="K15" s="6">
        <v>50</v>
      </c>
      <c r="L15" s="6" t="s">
        <v>450</v>
      </c>
      <c r="M15" s="6">
        <v>66.92</v>
      </c>
      <c r="N15" s="6">
        <v>1</v>
      </c>
      <c r="O15" s="6">
        <v>-196</v>
      </c>
      <c r="P15" s="6">
        <v>1</v>
      </c>
      <c r="Q15" s="6">
        <v>-190</v>
      </c>
      <c r="R15" s="6" t="s">
        <v>1230</v>
      </c>
      <c r="S15" s="6" t="s">
        <v>1261</v>
      </c>
      <c r="T15" s="6">
        <v>31</v>
      </c>
      <c r="U15" s="6" t="s">
        <v>89</v>
      </c>
      <c r="V15" s="6" t="s">
        <v>90</v>
      </c>
      <c r="W15" s="6" t="s">
        <v>91</v>
      </c>
      <c r="X15" s="6" t="s">
        <v>204</v>
      </c>
      <c r="Y15" s="28">
        <v>1</v>
      </c>
      <c r="Z15" s="6" t="s">
        <v>1262</v>
      </c>
      <c r="AA15" s="6" t="s">
        <v>346</v>
      </c>
      <c r="AB15" s="6" t="s">
        <v>347</v>
      </c>
      <c r="AC15" s="6" t="s">
        <v>348</v>
      </c>
      <c r="AD15" s="6" t="s">
        <v>349</v>
      </c>
      <c r="AE15" s="20" t="s">
        <v>1215</v>
      </c>
      <c r="AF15" s="20" t="s">
        <v>96</v>
      </c>
    </row>
    <row r="16" ht="36" spans="1:32">
      <c r="A16" s="6">
        <v>13</v>
      </c>
      <c r="B16" s="6" t="s">
        <v>1200</v>
      </c>
      <c r="C16" s="6">
        <v>2023.12</v>
      </c>
      <c r="D16" s="6" t="s">
        <v>1243</v>
      </c>
      <c r="E16" s="6" t="s">
        <v>78</v>
      </c>
      <c r="F16" s="6" t="s">
        <v>1263</v>
      </c>
      <c r="G16" s="6" t="s">
        <v>1264</v>
      </c>
      <c r="H16" s="6" t="s">
        <v>1259</v>
      </c>
      <c r="I16" s="6" t="s">
        <v>1265</v>
      </c>
      <c r="J16" s="6" t="s">
        <v>83</v>
      </c>
      <c r="K16" s="6">
        <v>50</v>
      </c>
      <c r="L16" s="6" t="s">
        <v>848</v>
      </c>
      <c r="M16" s="6">
        <v>6.69</v>
      </c>
      <c r="N16" s="6">
        <v>1</v>
      </c>
      <c r="O16" s="6">
        <v>-196</v>
      </c>
      <c r="P16" s="6">
        <v>0.4</v>
      </c>
      <c r="Q16" s="6">
        <v>-190</v>
      </c>
      <c r="R16" s="6" t="s">
        <v>1206</v>
      </c>
      <c r="S16" s="6" t="s">
        <v>531</v>
      </c>
      <c r="T16" s="6">
        <v>18</v>
      </c>
      <c r="U16" s="6" t="s">
        <v>89</v>
      </c>
      <c r="V16" s="6" t="s">
        <v>90</v>
      </c>
      <c r="W16" s="6" t="s">
        <v>91</v>
      </c>
      <c r="X16" s="6" t="s">
        <v>204</v>
      </c>
      <c r="Y16" s="28">
        <v>1</v>
      </c>
      <c r="Z16" s="6" t="s">
        <v>1266</v>
      </c>
      <c r="AA16" s="6" t="s">
        <v>346</v>
      </c>
      <c r="AB16" s="6" t="s">
        <v>347</v>
      </c>
      <c r="AC16" s="6" t="s">
        <v>348</v>
      </c>
      <c r="AD16" s="6" t="s">
        <v>349</v>
      </c>
      <c r="AE16" s="20" t="s">
        <v>1215</v>
      </c>
      <c r="AF16" s="20" t="s">
        <v>96</v>
      </c>
    </row>
    <row r="17" ht="36" spans="1:32">
      <c r="A17" s="6">
        <v>14</v>
      </c>
      <c r="B17" s="6" t="s">
        <v>461</v>
      </c>
      <c r="C17" s="6">
        <v>2023.12</v>
      </c>
      <c r="D17" s="6" t="s">
        <v>1243</v>
      </c>
      <c r="E17" s="6" t="s">
        <v>78</v>
      </c>
      <c r="F17" s="6" t="s">
        <v>1267</v>
      </c>
      <c r="G17" s="6" t="s">
        <v>1268</v>
      </c>
      <c r="H17" s="6" t="s">
        <v>1253</v>
      </c>
      <c r="I17" s="6" t="s">
        <v>1269</v>
      </c>
      <c r="J17" s="6" t="s">
        <v>83</v>
      </c>
      <c r="K17" s="6" t="s">
        <v>1270</v>
      </c>
      <c r="L17" s="6" t="s">
        <v>1271</v>
      </c>
      <c r="M17" s="6">
        <v>89.76</v>
      </c>
      <c r="N17" s="6">
        <v>0.9</v>
      </c>
      <c r="O17" s="6">
        <v>200</v>
      </c>
      <c r="P17" s="6">
        <v>0.65</v>
      </c>
      <c r="Q17" s="6">
        <v>167</v>
      </c>
      <c r="R17" s="6" t="s">
        <v>129</v>
      </c>
      <c r="S17" s="6" t="s">
        <v>429</v>
      </c>
      <c r="T17" s="6">
        <v>70</v>
      </c>
      <c r="U17" s="6" t="s">
        <v>89</v>
      </c>
      <c r="V17" s="6" t="s">
        <v>90</v>
      </c>
      <c r="W17" s="6" t="s">
        <v>91</v>
      </c>
      <c r="X17" s="6" t="s">
        <v>130</v>
      </c>
      <c r="Y17" s="28">
        <v>0.05</v>
      </c>
      <c r="Z17" s="6" t="s">
        <v>1272</v>
      </c>
      <c r="AA17" s="6" t="s">
        <v>346</v>
      </c>
      <c r="AB17" s="6" t="s">
        <v>347</v>
      </c>
      <c r="AC17" s="6" t="s">
        <v>348</v>
      </c>
      <c r="AD17" s="6" t="s">
        <v>349</v>
      </c>
      <c r="AE17" s="20" t="s">
        <v>877</v>
      </c>
      <c r="AF17" s="20" t="s">
        <v>96</v>
      </c>
    </row>
    <row r="18" ht="36" spans="1:32">
      <c r="A18" s="6">
        <v>15</v>
      </c>
      <c r="B18" s="6" t="s">
        <v>1273</v>
      </c>
      <c r="C18" s="37">
        <v>2023.9</v>
      </c>
      <c r="D18" s="6" t="s">
        <v>1274</v>
      </c>
      <c r="E18" s="6" t="s">
        <v>78</v>
      </c>
      <c r="F18" s="6" t="s">
        <v>1275</v>
      </c>
      <c r="G18" s="6" t="s">
        <v>1276</v>
      </c>
      <c r="H18" s="6" t="s">
        <v>1277</v>
      </c>
      <c r="I18" s="6" t="s">
        <v>1278</v>
      </c>
      <c r="J18" s="6" t="s">
        <v>83</v>
      </c>
      <c r="K18" s="40">
        <v>50</v>
      </c>
      <c r="L18" s="41">
        <v>5</v>
      </c>
      <c r="M18" s="20">
        <v>21.449</v>
      </c>
      <c r="N18" s="40">
        <v>9.9</v>
      </c>
      <c r="O18" s="40">
        <v>124</v>
      </c>
      <c r="P18" s="40">
        <v>9</v>
      </c>
      <c r="Q18" s="40">
        <v>104</v>
      </c>
      <c r="R18" s="6" t="s">
        <v>1279</v>
      </c>
      <c r="S18" s="20" t="s">
        <v>429</v>
      </c>
      <c r="T18" s="6">
        <f>15+16+5</f>
        <v>36</v>
      </c>
      <c r="U18" s="6" t="s">
        <v>89</v>
      </c>
      <c r="V18" s="6" t="s">
        <v>91</v>
      </c>
      <c r="W18" s="6" t="s">
        <v>91</v>
      </c>
      <c r="X18" s="6" t="s">
        <v>91</v>
      </c>
      <c r="Y18" s="28">
        <v>0.1</v>
      </c>
      <c r="Z18" s="6" t="s">
        <v>1276</v>
      </c>
      <c r="AA18" s="6" t="s">
        <v>346</v>
      </c>
      <c r="AB18" s="6" t="s">
        <v>347</v>
      </c>
      <c r="AC18" s="45" t="s">
        <v>348</v>
      </c>
      <c r="AD18" s="6" t="s">
        <v>349</v>
      </c>
      <c r="AE18" s="46" t="s">
        <v>877</v>
      </c>
      <c r="AF18" s="20" t="s">
        <v>96</v>
      </c>
    </row>
    <row r="19" ht="36" spans="1:32">
      <c r="A19" s="6">
        <v>16</v>
      </c>
      <c r="B19" s="6" t="s">
        <v>1273</v>
      </c>
      <c r="C19" s="37">
        <v>2023.9</v>
      </c>
      <c r="D19" s="6" t="s">
        <v>1274</v>
      </c>
      <c r="E19" s="6" t="s">
        <v>78</v>
      </c>
      <c r="F19" s="6" t="s">
        <v>1280</v>
      </c>
      <c r="G19" s="6" t="s">
        <v>1281</v>
      </c>
      <c r="H19" s="6" t="s">
        <v>1282</v>
      </c>
      <c r="I19" s="6" t="s">
        <v>1283</v>
      </c>
      <c r="J19" s="6" t="s">
        <v>83</v>
      </c>
      <c r="K19" s="40">
        <v>100</v>
      </c>
      <c r="L19" s="41" t="s">
        <v>546</v>
      </c>
      <c r="M19" s="20">
        <v>18.24</v>
      </c>
      <c r="N19" s="40">
        <v>9.9</v>
      </c>
      <c r="O19" s="40">
        <v>124</v>
      </c>
      <c r="P19" s="40">
        <v>9</v>
      </c>
      <c r="Q19" s="40">
        <v>104</v>
      </c>
      <c r="R19" s="6" t="s">
        <v>1279</v>
      </c>
      <c r="S19" s="20" t="s">
        <v>1284</v>
      </c>
      <c r="T19" s="6">
        <v>19</v>
      </c>
      <c r="U19" s="6" t="s">
        <v>89</v>
      </c>
      <c r="V19" s="6" t="s">
        <v>91</v>
      </c>
      <c r="W19" s="6" t="s">
        <v>91</v>
      </c>
      <c r="X19" s="6" t="s">
        <v>91</v>
      </c>
      <c r="Y19" s="28">
        <v>0.1</v>
      </c>
      <c r="Z19" s="6" t="s">
        <v>1281</v>
      </c>
      <c r="AA19" s="6" t="s">
        <v>346</v>
      </c>
      <c r="AB19" s="6" t="s">
        <v>347</v>
      </c>
      <c r="AC19" s="45" t="s">
        <v>348</v>
      </c>
      <c r="AD19" s="6" t="s">
        <v>349</v>
      </c>
      <c r="AE19" s="46" t="s">
        <v>877</v>
      </c>
      <c r="AF19" s="20" t="s">
        <v>96</v>
      </c>
    </row>
    <row r="20" ht="36" spans="1:32">
      <c r="A20" s="6">
        <v>17</v>
      </c>
      <c r="B20" s="6" t="s">
        <v>1273</v>
      </c>
      <c r="C20" s="37">
        <v>2023.9</v>
      </c>
      <c r="D20" s="6" t="s">
        <v>1274</v>
      </c>
      <c r="E20" s="6" t="s">
        <v>78</v>
      </c>
      <c r="F20" s="6" t="s">
        <v>1275</v>
      </c>
      <c r="G20" s="6" t="s">
        <v>1285</v>
      </c>
      <c r="H20" s="6" t="s">
        <v>1277</v>
      </c>
      <c r="I20" s="6" t="s">
        <v>1278</v>
      </c>
      <c r="J20" s="6" t="s">
        <v>83</v>
      </c>
      <c r="K20" s="40">
        <v>50</v>
      </c>
      <c r="L20" s="41">
        <v>5</v>
      </c>
      <c r="M20" s="20">
        <v>15.45</v>
      </c>
      <c r="N20" s="40">
        <v>9.9</v>
      </c>
      <c r="O20" s="40">
        <v>124</v>
      </c>
      <c r="P20" s="40">
        <v>9</v>
      </c>
      <c r="Q20" s="40">
        <v>104</v>
      </c>
      <c r="R20" s="6" t="s">
        <v>1279</v>
      </c>
      <c r="S20" s="20" t="s">
        <v>429</v>
      </c>
      <c r="T20" s="6">
        <f>5+7+9+7</f>
        <v>28</v>
      </c>
      <c r="U20" s="6" t="s">
        <v>89</v>
      </c>
      <c r="V20" s="6" t="s">
        <v>91</v>
      </c>
      <c r="W20" s="6" t="s">
        <v>91</v>
      </c>
      <c r="X20" s="6" t="s">
        <v>91</v>
      </c>
      <c r="Y20" s="28">
        <v>0.1</v>
      </c>
      <c r="Z20" s="6" t="s">
        <v>1285</v>
      </c>
      <c r="AA20" s="6" t="s">
        <v>346</v>
      </c>
      <c r="AB20" s="6" t="s">
        <v>347</v>
      </c>
      <c r="AC20" s="45" t="s">
        <v>348</v>
      </c>
      <c r="AD20" s="6" t="s">
        <v>349</v>
      </c>
      <c r="AE20" s="46" t="s">
        <v>877</v>
      </c>
      <c r="AF20" s="20" t="s">
        <v>96</v>
      </c>
    </row>
    <row r="21" ht="36" spans="1:32">
      <c r="A21" s="6">
        <v>18</v>
      </c>
      <c r="B21" s="6" t="s">
        <v>1273</v>
      </c>
      <c r="C21" s="37">
        <v>2023.9</v>
      </c>
      <c r="D21" s="6" t="s">
        <v>1274</v>
      </c>
      <c r="E21" s="6" t="s">
        <v>78</v>
      </c>
      <c r="F21" s="6" t="s">
        <v>1275</v>
      </c>
      <c r="G21" s="6" t="s">
        <v>1286</v>
      </c>
      <c r="H21" s="6" t="s">
        <v>1287</v>
      </c>
      <c r="I21" s="20" t="s">
        <v>1288</v>
      </c>
      <c r="J21" s="6" t="s">
        <v>83</v>
      </c>
      <c r="K21" s="40">
        <v>80</v>
      </c>
      <c r="L21" s="41" t="s">
        <v>546</v>
      </c>
      <c r="M21" s="20">
        <v>51.124</v>
      </c>
      <c r="N21" s="40">
        <v>9.9</v>
      </c>
      <c r="O21" s="40">
        <v>124</v>
      </c>
      <c r="P21" s="40">
        <v>9</v>
      </c>
      <c r="Q21" s="40">
        <v>104</v>
      </c>
      <c r="R21" s="6" t="s">
        <v>1279</v>
      </c>
      <c r="S21" s="20" t="s">
        <v>429</v>
      </c>
      <c r="T21" s="6">
        <v>10</v>
      </c>
      <c r="U21" s="6" t="s">
        <v>89</v>
      </c>
      <c r="V21" s="6" t="s">
        <v>91</v>
      </c>
      <c r="W21" s="6" t="s">
        <v>91</v>
      </c>
      <c r="X21" s="6" t="s">
        <v>91</v>
      </c>
      <c r="Y21" s="28">
        <v>0.1</v>
      </c>
      <c r="Z21" s="6" t="s">
        <v>1286</v>
      </c>
      <c r="AA21" s="6" t="s">
        <v>346</v>
      </c>
      <c r="AB21" s="6" t="s">
        <v>347</v>
      </c>
      <c r="AC21" s="45" t="s">
        <v>348</v>
      </c>
      <c r="AD21" s="6" t="s">
        <v>349</v>
      </c>
      <c r="AE21" s="46" t="s">
        <v>877</v>
      </c>
      <c r="AF21" s="20" t="s">
        <v>96</v>
      </c>
    </row>
    <row r="22" ht="48" spans="1:32">
      <c r="A22" s="6">
        <v>19</v>
      </c>
      <c r="B22" s="6" t="s">
        <v>1273</v>
      </c>
      <c r="C22" s="37">
        <v>2023.9</v>
      </c>
      <c r="D22" s="6" t="s">
        <v>1274</v>
      </c>
      <c r="E22" s="6" t="s">
        <v>78</v>
      </c>
      <c r="F22" s="6" t="s">
        <v>1275</v>
      </c>
      <c r="G22" s="6" t="s">
        <v>1277</v>
      </c>
      <c r="H22" s="6" t="s">
        <v>1289</v>
      </c>
      <c r="I22" s="20" t="s">
        <v>1290</v>
      </c>
      <c r="J22" s="6" t="s">
        <v>83</v>
      </c>
      <c r="K22" s="40">
        <v>100</v>
      </c>
      <c r="L22" s="41">
        <v>7</v>
      </c>
      <c r="M22" s="20">
        <v>35.686</v>
      </c>
      <c r="N22" s="40">
        <v>9.9</v>
      </c>
      <c r="O22" s="40">
        <v>124</v>
      </c>
      <c r="P22" s="40">
        <v>9</v>
      </c>
      <c r="Q22" s="40">
        <v>104</v>
      </c>
      <c r="R22" s="6" t="s">
        <v>1279</v>
      </c>
      <c r="S22" s="20" t="s">
        <v>429</v>
      </c>
      <c r="T22" s="6">
        <f>12+12+4+3+8</f>
        <v>39</v>
      </c>
      <c r="U22" s="6" t="s">
        <v>89</v>
      </c>
      <c r="V22" s="6" t="s">
        <v>91</v>
      </c>
      <c r="W22" s="6" t="s">
        <v>91</v>
      </c>
      <c r="X22" s="6" t="s">
        <v>91</v>
      </c>
      <c r="Y22" s="28">
        <v>0.1</v>
      </c>
      <c r="Z22" s="6" t="s">
        <v>1277</v>
      </c>
      <c r="AA22" s="6" t="s">
        <v>346</v>
      </c>
      <c r="AB22" s="6" t="s">
        <v>347</v>
      </c>
      <c r="AC22" s="45" t="s">
        <v>348</v>
      </c>
      <c r="AD22" s="6" t="s">
        <v>349</v>
      </c>
      <c r="AE22" s="46" t="s">
        <v>877</v>
      </c>
      <c r="AF22" s="20" t="s">
        <v>96</v>
      </c>
    </row>
    <row r="23" ht="36" spans="1:32">
      <c r="A23" s="6">
        <v>20</v>
      </c>
      <c r="B23" s="6" t="s">
        <v>1273</v>
      </c>
      <c r="C23" s="37">
        <v>2023.9</v>
      </c>
      <c r="D23" s="6" t="s">
        <v>1274</v>
      </c>
      <c r="E23" s="6" t="s">
        <v>78</v>
      </c>
      <c r="F23" s="6" t="s">
        <v>1275</v>
      </c>
      <c r="G23" s="6" t="s">
        <v>1291</v>
      </c>
      <c r="H23" s="6" t="s">
        <v>1282</v>
      </c>
      <c r="I23" s="6" t="s">
        <v>1292</v>
      </c>
      <c r="J23" s="6" t="s">
        <v>83</v>
      </c>
      <c r="K23" s="40">
        <v>100</v>
      </c>
      <c r="L23" s="41">
        <v>7</v>
      </c>
      <c r="M23" s="20">
        <v>4.698</v>
      </c>
      <c r="N23" s="40">
        <v>9.9</v>
      </c>
      <c r="O23" s="40">
        <v>124</v>
      </c>
      <c r="P23" s="40">
        <v>9</v>
      </c>
      <c r="Q23" s="40">
        <v>104</v>
      </c>
      <c r="R23" s="6" t="s">
        <v>1279</v>
      </c>
      <c r="S23" s="20" t="s">
        <v>429</v>
      </c>
      <c r="T23" s="6">
        <v>12</v>
      </c>
      <c r="U23" s="6" t="s">
        <v>89</v>
      </c>
      <c r="V23" s="6" t="s">
        <v>91</v>
      </c>
      <c r="W23" s="6" t="s">
        <v>91</v>
      </c>
      <c r="X23" s="6" t="s">
        <v>91</v>
      </c>
      <c r="Y23" s="28">
        <v>0.1</v>
      </c>
      <c r="Z23" s="6" t="s">
        <v>1291</v>
      </c>
      <c r="AA23" s="6" t="s">
        <v>346</v>
      </c>
      <c r="AB23" s="6" t="s">
        <v>347</v>
      </c>
      <c r="AC23" s="45" t="s">
        <v>348</v>
      </c>
      <c r="AD23" s="6" t="s">
        <v>349</v>
      </c>
      <c r="AE23" s="46" t="s">
        <v>877</v>
      </c>
      <c r="AF23" s="20" t="s">
        <v>96</v>
      </c>
    </row>
    <row r="24" ht="36" spans="1:32">
      <c r="A24" s="6">
        <v>21</v>
      </c>
      <c r="B24" s="6" t="s">
        <v>1293</v>
      </c>
      <c r="C24" s="37">
        <v>2023.9</v>
      </c>
      <c r="D24" s="6" t="s">
        <v>1274</v>
      </c>
      <c r="E24" s="6" t="s">
        <v>78</v>
      </c>
      <c r="F24" s="6" t="s">
        <v>1294</v>
      </c>
      <c r="G24" s="6" t="s">
        <v>1295</v>
      </c>
      <c r="H24" s="6" t="s">
        <v>1296</v>
      </c>
      <c r="I24" s="6" t="s">
        <v>1297</v>
      </c>
      <c r="J24" s="6" t="s">
        <v>83</v>
      </c>
      <c r="K24" s="40">
        <v>150</v>
      </c>
      <c r="L24" s="41">
        <v>4.5</v>
      </c>
      <c r="M24" s="20">
        <v>20.584</v>
      </c>
      <c r="N24" s="40">
        <v>1.68</v>
      </c>
      <c r="O24" s="40">
        <v>150</v>
      </c>
      <c r="P24" s="40">
        <v>1.5</v>
      </c>
      <c r="Q24" s="40">
        <v>130</v>
      </c>
      <c r="R24" s="6" t="s">
        <v>1298</v>
      </c>
      <c r="S24" s="20" t="s">
        <v>429</v>
      </c>
      <c r="T24" s="6">
        <v>7</v>
      </c>
      <c r="U24" s="6" t="s">
        <v>89</v>
      </c>
      <c r="V24" s="6" t="s">
        <v>91</v>
      </c>
      <c r="W24" s="6" t="s">
        <v>91</v>
      </c>
      <c r="X24" s="6" t="s">
        <v>91</v>
      </c>
      <c r="Y24" s="28">
        <v>0.1</v>
      </c>
      <c r="Z24" s="6" t="s">
        <v>1295</v>
      </c>
      <c r="AA24" s="6" t="s">
        <v>346</v>
      </c>
      <c r="AB24" s="6" t="s">
        <v>347</v>
      </c>
      <c r="AC24" s="45" t="s">
        <v>348</v>
      </c>
      <c r="AD24" s="6" t="s">
        <v>349</v>
      </c>
      <c r="AE24" s="46" t="s">
        <v>877</v>
      </c>
      <c r="AF24" s="20" t="s">
        <v>96</v>
      </c>
    </row>
    <row r="25" ht="36" spans="1:32">
      <c r="A25" s="6">
        <v>22</v>
      </c>
      <c r="B25" s="6" t="s">
        <v>1293</v>
      </c>
      <c r="C25" s="37">
        <v>2023.9</v>
      </c>
      <c r="D25" s="6" t="s">
        <v>1274</v>
      </c>
      <c r="E25" s="6" t="s">
        <v>78</v>
      </c>
      <c r="F25" s="6" t="s">
        <v>1294</v>
      </c>
      <c r="G25" s="6" t="s">
        <v>1299</v>
      </c>
      <c r="H25" s="6" t="s">
        <v>1300</v>
      </c>
      <c r="I25" s="20" t="s">
        <v>1301</v>
      </c>
      <c r="J25" s="6" t="s">
        <v>83</v>
      </c>
      <c r="K25" s="40">
        <v>50</v>
      </c>
      <c r="L25" s="41">
        <v>3.5</v>
      </c>
      <c r="M25" s="20">
        <v>20.476</v>
      </c>
      <c r="N25" s="40">
        <v>1.68</v>
      </c>
      <c r="O25" s="40">
        <v>150</v>
      </c>
      <c r="P25" s="40">
        <v>1.5</v>
      </c>
      <c r="Q25" s="40">
        <v>130</v>
      </c>
      <c r="R25" s="6" t="s">
        <v>1298</v>
      </c>
      <c r="S25" s="20" t="s">
        <v>429</v>
      </c>
      <c r="T25" s="6">
        <v>7</v>
      </c>
      <c r="U25" s="6" t="s">
        <v>89</v>
      </c>
      <c r="V25" s="6" t="s">
        <v>91</v>
      </c>
      <c r="W25" s="6" t="s">
        <v>91</v>
      </c>
      <c r="X25" s="6" t="s">
        <v>91</v>
      </c>
      <c r="Y25" s="28">
        <v>0.1</v>
      </c>
      <c r="Z25" s="6" t="s">
        <v>1299</v>
      </c>
      <c r="AA25" s="6" t="s">
        <v>346</v>
      </c>
      <c r="AB25" s="6" t="s">
        <v>347</v>
      </c>
      <c r="AC25" s="45" t="s">
        <v>348</v>
      </c>
      <c r="AD25" s="6" t="s">
        <v>349</v>
      </c>
      <c r="AE25" s="46" t="s">
        <v>877</v>
      </c>
      <c r="AF25" s="20" t="s">
        <v>96</v>
      </c>
    </row>
    <row r="26" ht="36" spans="1:32">
      <c r="A26" s="6">
        <v>23</v>
      </c>
      <c r="B26" s="6" t="s">
        <v>1302</v>
      </c>
      <c r="C26" s="37">
        <v>2023.9</v>
      </c>
      <c r="D26" s="6" t="s">
        <v>1274</v>
      </c>
      <c r="E26" s="6" t="s">
        <v>78</v>
      </c>
      <c r="F26" s="6" t="s">
        <v>1303</v>
      </c>
      <c r="G26" s="6" t="s">
        <v>1304</v>
      </c>
      <c r="H26" s="6" t="s">
        <v>1305</v>
      </c>
      <c r="I26" s="6" t="s">
        <v>1306</v>
      </c>
      <c r="J26" s="6" t="s">
        <v>150</v>
      </c>
      <c r="K26" s="40">
        <v>50</v>
      </c>
      <c r="L26" s="41">
        <v>4</v>
      </c>
      <c r="M26" s="20">
        <v>11.829</v>
      </c>
      <c r="N26" s="40">
        <v>4.4</v>
      </c>
      <c r="O26" s="40">
        <v>50</v>
      </c>
      <c r="P26" s="40">
        <v>4</v>
      </c>
      <c r="Q26" s="40">
        <v>30</v>
      </c>
      <c r="R26" s="6" t="s">
        <v>1307</v>
      </c>
      <c r="S26" s="20" t="s">
        <v>429</v>
      </c>
      <c r="T26" s="6">
        <v>6</v>
      </c>
      <c r="U26" s="6" t="s">
        <v>89</v>
      </c>
      <c r="V26" s="6" t="s">
        <v>91</v>
      </c>
      <c r="W26" s="6" t="s">
        <v>91</v>
      </c>
      <c r="X26" s="6" t="s">
        <v>92</v>
      </c>
      <c r="Y26" s="28">
        <v>1</v>
      </c>
      <c r="Z26" s="6" t="s">
        <v>1304</v>
      </c>
      <c r="AA26" s="6" t="s">
        <v>346</v>
      </c>
      <c r="AB26" s="6" t="s">
        <v>347</v>
      </c>
      <c r="AC26" s="45" t="s">
        <v>348</v>
      </c>
      <c r="AD26" s="6" t="s">
        <v>349</v>
      </c>
      <c r="AE26" s="46" t="s">
        <v>877</v>
      </c>
      <c r="AF26" s="20" t="s">
        <v>96</v>
      </c>
    </row>
    <row r="27" ht="36" spans="1:32">
      <c r="A27" s="6">
        <v>24</v>
      </c>
      <c r="B27" s="6" t="s">
        <v>461</v>
      </c>
      <c r="C27" s="37">
        <v>2023.9</v>
      </c>
      <c r="D27" s="6" t="s">
        <v>1274</v>
      </c>
      <c r="E27" s="6" t="s">
        <v>78</v>
      </c>
      <c r="F27" s="6" t="s">
        <v>1308</v>
      </c>
      <c r="G27" s="6" t="s">
        <v>1309</v>
      </c>
      <c r="H27" s="6" t="s">
        <v>1310</v>
      </c>
      <c r="I27" s="6" t="s">
        <v>454</v>
      </c>
      <c r="J27" s="6" t="s">
        <v>83</v>
      </c>
      <c r="K27" s="40" t="s">
        <v>1311</v>
      </c>
      <c r="L27" s="41" t="s">
        <v>245</v>
      </c>
      <c r="M27" s="20">
        <v>61.31</v>
      </c>
      <c r="N27" s="40">
        <v>0.83</v>
      </c>
      <c r="O27" s="40">
        <v>188</v>
      </c>
      <c r="P27" s="40">
        <v>0.65</v>
      </c>
      <c r="Q27" s="40">
        <v>168</v>
      </c>
      <c r="R27" s="6" t="s">
        <v>129</v>
      </c>
      <c r="S27" s="20" t="s">
        <v>1312</v>
      </c>
      <c r="T27" s="6">
        <f>18+17+10</f>
        <v>45</v>
      </c>
      <c r="U27" s="6" t="s">
        <v>89</v>
      </c>
      <c r="V27" s="6" t="s">
        <v>91</v>
      </c>
      <c r="W27" s="6" t="s">
        <v>91</v>
      </c>
      <c r="X27" s="6" t="s">
        <v>91</v>
      </c>
      <c r="Y27" s="28">
        <v>0.1</v>
      </c>
      <c r="Z27" s="6" t="s">
        <v>1309</v>
      </c>
      <c r="AA27" s="6" t="s">
        <v>346</v>
      </c>
      <c r="AB27" s="6" t="s">
        <v>347</v>
      </c>
      <c r="AC27" s="45" t="s">
        <v>348</v>
      </c>
      <c r="AD27" s="6" t="s">
        <v>349</v>
      </c>
      <c r="AE27" s="46" t="s">
        <v>877</v>
      </c>
      <c r="AF27" s="20" t="s">
        <v>96</v>
      </c>
    </row>
    <row r="28" ht="36" spans="1:32">
      <c r="A28" s="6">
        <v>25</v>
      </c>
      <c r="B28" s="6" t="s">
        <v>1313</v>
      </c>
      <c r="C28" s="37">
        <v>2023.9</v>
      </c>
      <c r="D28" s="6" t="s">
        <v>1274</v>
      </c>
      <c r="E28" s="6" t="s">
        <v>78</v>
      </c>
      <c r="F28" s="6" t="s">
        <v>1314</v>
      </c>
      <c r="G28" s="6" t="s">
        <v>1315</v>
      </c>
      <c r="H28" s="6" t="s">
        <v>1316</v>
      </c>
      <c r="I28" s="6" t="s">
        <v>1317</v>
      </c>
      <c r="J28" s="6" t="s">
        <v>83</v>
      </c>
      <c r="K28" s="40" t="s">
        <v>358</v>
      </c>
      <c r="L28" s="41" t="s">
        <v>1318</v>
      </c>
      <c r="M28" s="20">
        <v>134.344</v>
      </c>
      <c r="N28" s="40">
        <v>0.83</v>
      </c>
      <c r="O28" s="40">
        <v>50</v>
      </c>
      <c r="P28" s="40">
        <v>0.65</v>
      </c>
      <c r="Q28" s="40">
        <v>30</v>
      </c>
      <c r="R28" s="6" t="s">
        <v>1319</v>
      </c>
      <c r="S28" s="20" t="s">
        <v>985</v>
      </c>
      <c r="T28" s="6">
        <f>13+17+21</f>
        <v>51</v>
      </c>
      <c r="U28" s="6" t="s">
        <v>89</v>
      </c>
      <c r="V28" s="6" t="s">
        <v>92</v>
      </c>
      <c r="W28" s="6" t="s">
        <v>91</v>
      </c>
      <c r="X28" s="6" t="s">
        <v>92</v>
      </c>
      <c r="Y28" s="28">
        <v>0.1</v>
      </c>
      <c r="Z28" s="6" t="s">
        <v>1315</v>
      </c>
      <c r="AA28" s="6" t="s">
        <v>346</v>
      </c>
      <c r="AB28" s="6" t="s">
        <v>347</v>
      </c>
      <c r="AC28" s="45" t="s">
        <v>348</v>
      </c>
      <c r="AD28" s="6" t="s">
        <v>349</v>
      </c>
      <c r="AE28" s="46" t="s">
        <v>877</v>
      </c>
      <c r="AF28" s="20" t="s">
        <v>96</v>
      </c>
    </row>
    <row r="29" ht="36" spans="1:32">
      <c r="A29" s="6">
        <v>26</v>
      </c>
      <c r="B29" s="6" t="s">
        <v>1313</v>
      </c>
      <c r="C29" s="37">
        <v>2023.9</v>
      </c>
      <c r="D29" s="6" t="s">
        <v>1274</v>
      </c>
      <c r="E29" s="6" t="s">
        <v>78</v>
      </c>
      <c r="F29" s="6" t="s">
        <v>1320</v>
      </c>
      <c r="G29" s="6" t="s">
        <v>1321</v>
      </c>
      <c r="H29" s="6" t="s">
        <v>1316</v>
      </c>
      <c r="I29" s="6" t="s">
        <v>1322</v>
      </c>
      <c r="J29" s="6" t="s">
        <v>83</v>
      </c>
      <c r="K29" s="40" t="s">
        <v>358</v>
      </c>
      <c r="L29" s="41" t="s">
        <v>1318</v>
      </c>
      <c r="M29" s="20">
        <v>115.497</v>
      </c>
      <c r="N29" s="40">
        <v>0.83</v>
      </c>
      <c r="O29" s="40">
        <v>50</v>
      </c>
      <c r="P29" s="40">
        <v>0.65</v>
      </c>
      <c r="Q29" s="40">
        <v>30</v>
      </c>
      <c r="R29" s="6" t="s">
        <v>1319</v>
      </c>
      <c r="S29" s="20" t="s">
        <v>985</v>
      </c>
      <c r="T29" s="6">
        <f>24+15+13</f>
        <v>52</v>
      </c>
      <c r="U29" s="6" t="s">
        <v>89</v>
      </c>
      <c r="V29" s="6" t="s">
        <v>92</v>
      </c>
      <c r="W29" s="6" t="s">
        <v>91</v>
      </c>
      <c r="X29" s="6" t="s">
        <v>92</v>
      </c>
      <c r="Y29" s="28">
        <v>0.1</v>
      </c>
      <c r="Z29" s="6" t="s">
        <v>1321</v>
      </c>
      <c r="AA29" s="6" t="s">
        <v>346</v>
      </c>
      <c r="AB29" s="6" t="s">
        <v>347</v>
      </c>
      <c r="AC29" s="45" t="s">
        <v>348</v>
      </c>
      <c r="AD29" s="6" t="s">
        <v>349</v>
      </c>
      <c r="AE29" s="46" t="s">
        <v>877</v>
      </c>
      <c r="AF29" s="20" t="s">
        <v>96</v>
      </c>
    </row>
    <row r="30" ht="36" spans="1:32">
      <c r="A30" s="6">
        <v>27</v>
      </c>
      <c r="B30" s="6" t="s">
        <v>1313</v>
      </c>
      <c r="C30" s="37">
        <v>2023.9</v>
      </c>
      <c r="D30" s="6" t="s">
        <v>1274</v>
      </c>
      <c r="E30" s="6" t="s">
        <v>78</v>
      </c>
      <c r="F30" s="6" t="s">
        <v>1323</v>
      </c>
      <c r="G30" s="6" t="s">
        <v>1324</v>
      </c>
      <c r="H30" s="6" t="s">
        <v>1316</v>
      </c>
      <c r="I30" s="6" t="s">
        <v>1325</v>
      </c>
      <c r="J30" s="6" t="s">
        <v>83</v>
      </c>
      <c r="K30" s="40" t="s">
        <v>358</v>
      </c>
      <c r="L30" s="41" t="s">
        <v>1318</v>
      </c>
      <c r="M30" s="20">
        <v>97.244</v>
      </c>
      <c r="N30" s="40">
        <v>0.83</v>
      </c>
      <c r="O30" s="40">
        <v>50</v>
      </c>
      <c r="P30" s="40">
        <v>0.65</v>
      </c>
      <c r="Q30" s="40">
        <v>30</v>
      </c>
      <c r="R30" s="6" t="s">
        <v>1319</v>
      </c>
      <c r="S30" s="20" t="s">
        <v>985</v>
      </c>
      <c r="T30" s="6">
        <f>9+14+16</f>
        <v>39</v>
      </c>
      <c r="U30" s="6" t="s">
        <v>89</v>
      </c>
      <c r="V30" s="6" t="s">
        <v>92</v>
      </c>
      <c r="W30" s="6" t="s">
        <v>91</v>
      </c>
      <c r="X30" s="6" t="s">
        <v>92</v>
      </c>
      <c r="Y30" s="28">
        <v>0.1</v>
      </c>
      <c r="Z30" s="6" t="s">
        <v>1324</v>
      </c>
      <c r="AA30" s="6" t="s">
        <v>346</v>
      </c>
      <c r="AB30" s="6" t="s">
        <v>347</v>
      </c>
      <c r="AC30" s="45" t="s">
        <v>348</v>
      </c>
      <c r="AD30" s="6" t="s">
        <v>349</v>
      </c>
      <c r="AE30" s="46" t="s">
        <v>877</v>
      </c>
      <c r="AF30" s="20" t="s">
        <v>96</v>
      </c>
    </row>
    <row r="31" ht="36" spans="1:32">
      <c r="A31" s="6">
        <v>28</v>
      </c>
      <c r="B31" s="6" t="s">
        <v>1326</v>
      </c>
      <c r="C31" s="37">
        <v>2023.9</v>
      </c>
      <c r="D31" s="6" t="s">
        <v>1274</v>
      </c>
      <c r="E31" s="6" t="s">
        <v>78</v>
      </c>
      <c r="F31" s="6" t="s">
        <v>1327</v>
      </c>
      <c r="G31" s="6" t="s">
        <v>1328</v>
      </c>
      <c r="H31" s="6" t="s">
        <v>1329</v>
      </c>
      <c r="I31" s="6" t="s">
        <v>1330</v>
      </c>
      <c r="J31" s="6" t="s">
        <v>83</v>
      </c>
      <c r="K31" s="40">
        <v>150</v>
      </c>
      <c r="L31" s="41">
        <v>3.5</v>
      </c>
      <c r="M31" s="20">
        <v>1</v>
      </c>
      <c r="N31" s="40">
        <v>1.18</v>
      </c>
      <c r="O31" s="40">
        <v>168.8</v>
      </c>
      <c r="P31" s="40">
        <v>1</v>
      </c>
      <c r="Q31" s="40">
        <v>148.8</v>
      </c>
      <c r="R31" s="6" t="s">
        <v>1331</v>
      </c>
      <c r="S31" s="20">
        <v>304</v>
      </c>
      <c r="T31" s="6">
        <f>14+8+9+5</f>
        <v>36</v>
      </c>
      <c r="U31" s="6" t="s">
        <v>89</v>
      </c>
      <c r="V31" s="6" t="s">
        <v>92</v>
      </c>
      <c r="W31" s="6" t="s">
        <v>91</v>
      </c>
      <c r="X31" s="6" t="s">
        <v>91</v>
      </c>
      <c r="Y31" s="28">
        <v>0.1</v>
      </c>
      <c r="Z31" s="6" t="s">
        <v>1328</v>
      </c>
      <c r="AA31" s="6" t="s">
        <v>346</v>
      </c>
      <c r="AB31" s="6" t="s">
        <v>347</v>
      </c>
      <c r="AC31" s="45" t="s">
        <v>348</v>
      </c>
      <c r="AD31" s="6" t="s">
        <v>349</v>
      </c>
      <c r="AE31" s="46" t="s">
        <v>877</v>
      </c>
      <c r="AF31" s="20" t="s">
        <v>96</v>
      </c>
    </row>
    <row r="32" ht="36" spans="1:32">
      <c r="A32" s="6">
        <v>29</v>
      </c>
      <c r="B32" s="6" t="s">
        <v>1326</v>
      </c>
      <c r="C32" s="37">
        <v>2023.9</v>
      </c>
      <c r="D32" s="6" t="s">
        <v>1274</v>
      </c>
      <c r="E32" s="6" t="s">
        <v>78</v>
      </c>
      <c r="F32" s="6" t="s">
        <v>1294</v>
      </c>
      <c r="G32" s="6" t="s">
        <v>1332</v>
      </c>
      <c r="H32" s="6" t="s">
        <v>1333</v>
      </c>
      <c r="I32" s="6" t="s">
        <v>1334</v>
      </c>
      <c r="J32" s="6" t="s">
        <v>83</v>
      </c>
      <c r="K32" s="40" t="s">
        <v>87</v>
      </c>
      <c r="L32" s="41" t="s">
        <v>1335</v>
      </c>
      <c r="M32" s="20">
        <v>32.786</v>
      </c>
      <c r="N32" s="40">
        <v>1.18</v>
      </c>
      <c r="O32" s="40">
        <v>168.8</v>
      </c>
      <c r="P32" s="40">
        <v>1</v>
      </c>
      <c r="Q32" s="40">
        <v>148.8</v>
      </c>
      <c r="R32" s="6" t="s">
        <v>1331</v>
      </c>
      <c r="S32" s="20">
        <v>304</v>
      </c>
      <c r="T32" s="6">
        <f>5+7</f>
        <v>12</v>
      </c>
      <c r="U32" s="6" t="s">
        <v>89</v>
      </c>
      <c r="V32" s="6" t="s">
        <v>92</v>
      </c>
      <c r="W32" s="6" t="s">
        <v>91</v>
      </c>
      <c r="X32" s="6" t="s">
        <v>91</v>
      </c>
      <c r="Y32" s="28">
        <v>0.1</v>
      </c>
      <c r="Z32" s="6" t="s">
        <v>1332</v>
      </c>
      <c r="AA32" s="6" t="s">
        <v>346</v>
      </c>
      <c r="AB32" s="6" t="s">
        <v>347</v>
      </c>
      <c r="AC32" s="45" t="s">
        <v>348</v>
      </c>
      <c r="AD32" s="6" t="s">
        <v>349</v>
      </c>
      <c r="AE32" s="46" t="s">
        <v>877</v>
      </c>
      <c r="AF32" s="20" t="s">
        <v>96</v>
      </c>
    </row>
    <row r="33" ht="36" spans="1:32">
      <c r="A33" s="6">
        <v>30</v>
      </c>
      <c r="B33" s="6" t="s">
        <v>1326</v>
      </c>
      <c r="C33" s="37">
        <v>2023.9</v>
      </c>
      <c r="D33" s="6" t="s">
        <v>1274</v>
      </c>
      <c r="E33" s="6" t="s">
        <v>78</v>
      </c>
      <c r="F33" s="6" t="s">
        <v>1336</v>
      </c>
      <c r="G33" s="6" t="s">
        <v>1337</v>
      </c>
      <c r="H33" s="38" t="s">
        <v>1332</v>
      </c>
      <c r="I33" s="38" t="s">
        <v>1338</v>
      </c>
      <c r="J33" s="38" t="s">
        <v>83</v>
      </c>
      <c r="K33" s="42">
        <v>150</v>
      </c>
      <c r="L33" s="42">
        <v>4</v>
      </c>
      <c r="M33" s="6">
        <v>27.2</v>
      </c>
      <c r="N33" s="43">
        <v>1.18</v>
      </c>
      <c r="O33" s="44">
        <v>148.8</v>
      </c>
      <c r="P33" s="42">
        <v>1</v>
      </c>
      <c r="Q33" s="44">
        <v>168.8</v>
      </c>
      <c r="R33" s="6" t="s">
        <v>1331</v>
      </c>
      <c r="S33" s="6">
        <v>321</v>
      </c>
      <c r="T33" s="6">
        <v>15</v>
      </c>
      <c r="U33" s="6" t="s">
        <v>89</v>
      </c>
      <c r="V33" s="6" t="s">
        <v>91</v>
      </c>
      <c r="W33" s="6" t="s">
        <v>91</v>
      </c>
      <c r="X33" s="6" t="s">
        <v>91</v>
      </c>
      <c r="Y33" s="28">
        <v>0.1</v>
      </c>
      <c r="Z33" s="6" t="s">
        <v>1337</v>
      </c>
      <c r="AA33" s="6" t="s">
        <v>346</v>
      </c>
      <c r="AB33" s="6" t="s">
        <v>347</v>
      </c>
      <c r="AC33" s="45" t="s">
        <v>348</v>
      </c>
      <c r="AD33" s="6" t="s">
        <v>349</v>
      </c>
      <c r="AE33" s="46" t="s">
        <v>877</v>
      </c>
      <c r="AF33" s="20" t="s">
        <v>96</v>
      </c>
    </row>
    <row r="34" ht="36" spans="1:32">
      <c r="A34" s="6">
        <v>31</v>
      </c>
      <c r="B34" s="6" t="s">
        <v>1339</v>
      </c>
      <c r="C34" s="37">
        <v>2023.9</v>
      </c>
      <c r="D34" s="6" t="s">
        <v>1274</v>
      </c>
      <c r="E34" s="6" t="s">
        <v>78</v>
      </c>
      <c r="F34" s="6" t="s">
        <v>1340</v>
      </c>
      <c r="G34" s="6" t="s">
        <v>1341</v>
      </c>
      <c r="H34" s="6" t="s">
        <v>1342</v>
      </c>
      <c r="I34" s="6" t="s">
        <v>1343</v>
      </c>
      <c r="J34" s="6" t="s">
        <v>83</v>
      </c>
      <c r="K34" s="40">
        <v>150</v>
      </c>
      <c r="L34" s="41">
        <v>8</v>
      </c>
      <c r="M34" s="20">
        <v>21.309</v>
      </c>
      <c r="N34" s="40">
        <v>8.14</v>
      </c>
      <c r="O34" s="40">
        <v>212.4</v>
      </c>
      <c r="P34" s="40">
        <v>7.4</v>
      </c>
      <c r="Q34" s="40">
        <v>192.4</v>
      </c>
      <c r="R34" s="6" t="s">
        <v>1344</v>
      </c>
      <c r="S34" s="20">
        <v>321</v>
      </c>
      <c r="T34" s="6">
        <f>15+7+13+3+4</f>
        <v>42</v>
      </c>
      <c r="U34" s="6" t="s">
        <v>89</v>
      </c>
      <c r="V34" s="6" t="s">
        <v>92</v>
      </c>
      <c r="W34" s="6" t="s">
        <v>91</v>
      </c>
      <c r="X34" s="6" t="s">
        <v>91</v>
      </c>
      <c r="Y34" s="28">
        <v>0.1</v>
      </c>
      <c r="Z34" s="6" t="s">
        <v>1341</v>
      </c>
      <c r="AA34" s="6" t="s">
        <v>346</v>
      </c>
      <c r="AB34" s="6" t="s">
        <v>347</v>
      </c>
      <c r="AC34" s="45" t="s">
        <v>348</v>
      </c>
      <c r="AD34" s="6" t="s">
        <v>349</v>
      </c>
      <c r="AE34" s="46" t="s">
        <v>877</v>
      </c>
      <c r="AF34" s="20" t="s">
        <v>96</v>
      </c>
    </row>
  </sheetData>
  <mergeCells count="27">
    <mergeCell ref="A1:AF1"/>
    <mergeCell ref="K2:M2"/>
    <mergeCell ref="N2:O2"/>
    <mergeCell ref="P2:R2"/>
    <mergeCell ref="A2:A3"/>
    <mergeCell ref="B2:B3"/>
    <mergeCell ref="C2:C3"/>
    <mergeCell ref="D2:D3"/>
    <mergeCell ref="E2:E3"/>
    <mergeCell ref="F2:F3"/>
    <mergeCell ref="G2:G3"/>
    <mergeCell ref="J2:J3"/>
    <mergeCell ref="S2:S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E2:AE3"/>
    <mergeCell ref="AF2:AF3"/>
    <mergeCell ref="H2:I3"/>
  </mergeCells>
  <conditionalFormatting sqref="G18">
    <cfRule type="duplicateValues" dxfId="0" priority="15"/>
  </conditionalFormatting>
  <conditionalFormatting sqref="Z18">
    <cfRule type="duplicateValues" dxfId="0" priority="31"/>
  </conditionalFormatting>
  <conditionalFormatting sqref="G19">
    <cfRule type="duplicateValues" dxfId="0" priority="14"/>
  </conditionalFormatting>
  <conditionalFormatting sqref="Z19">
    <cfRule type="duplicateValues" dxfId="0" priority="30"/>
  </conditionalFormatting>
  <conditionalFormatting sqref="G20">
    <cfRule type="duplicateValues" dxfId="0" priority="13"/>
  </conditionalFormatting>
  <conditionalFormatting sqref="Z20">
    <cfRule type="duplicateValues" dxfId="0" priority="29"/>
  </conditionalFormatting>
  <conditionalFormatting sqref="G21">
    <cfRule type="duplicateValues" dxfId="0" priority="12"/>
  </conditionalFormatting>
  <conditionalFormatting sqref="Z21">
    <cfRule type="duplicateValues" dxfId="0" priority="28"/>
  </conditionalFormatting>
  <conditionalFormatting sqref="G22">
    <cfRule type="duplicateValues" dxfId="0" priority="11"/>
  </conditionalFormatting>
  <conditionalFormatting sqref="Z22">
    <cfRule type="duplicateValues" dxfId="0" priority="27"/>
  </conditionalFormatting>
  <conditionalFormatting sqref="G23">
    <cfRule type="duplicateValues" dxfId="0" priority="10"/>
  </conditionalFormatting>
  <conditionalFormatting sqref="Z23">
    <cfRule type="duplicateValues" dxfId="0" priority="26"/>
  </conditionalFormatting>
  <conditionalFormatting sqref="G24">
    <cfRule type="duplicateValues" dxfId="0" priority="9"/>
  </conditionalFormatting>
  <conditionalFormatting sqref="Z24">
    <cfRule type="duplicateValues" dxfId="0" priority="25"/>
  </conditionalFormatting>
  <conditionalFormatting sqref="G25">
    <cfRule type="duplicateValues" dxfId="0" priority="8"/>
  </conditionalFormatting>
  <conditionalFormatting sqref="Z25">
    <cfRule type="duplicateValues" dxfId="0" priority="24"/>
  </conditionalFormatting>
  <conditionalFormatting sqref="G26">
    <cfRule type="duplicateValues" dxfId="0" priority="7"/>
  </conditionalFormatting>
  <conditionalFormatting sqref="Z26">
    <cfRule type="duplicateValues" dxfId="0" priority="23"/>
  </conditionalFormatting>
  <conditionalFormatting sqref="G27">
    <cfRule type="duplicateValues" dxfId="0" priority="6"/>
  </conditionalFormatting>
  <conditionalFormatting sqref="T27">
    <cfRule type="duplicateValues" dxfId="0" priority="36"/>
  </conditionalFormatting>
  <conditionalFormatting sqref="Z27">
    <cfRule type="duplicateValues" dxfId="0" priority="22"/>
  </conditionalFormatting>
  <conditionalFormatting sqref="G28">
    <cfRule type="duplicateValues" dxfId="0" priority="5"/>
  </conditionalFormatting>
  <conditionalFormatting sqref="T28">
    <cfRule type="duplicateValues" dxfId="0" priority="35"/>
  </conditionalFormatting>
  <conditionalFormatting sqref="Z28">
    <cfRule type="duplicateValues" dxfId="0" priority="21"/>
  </conditionalFormatting>
  <conditionalFormatting sqref="G29">
    <cfRule type="duplicateValues" dxfId="0" priority="4"/>
  </conditionalFormatting>
  <conditionalFormatting sqref="T29">
    <cfRule type="duplicateValues" dxfId="0" priority="34"/>
  </conditionalFormatting>
  <conditionalFormatting sqref="Z29">
    <cfRule type="duplicateValues" dxfId="0" priority="20"/>
  </conditionalFormatting>
  <conditionalFormatting sqref="G30">
    <cfRule type="duplicateValues" dxfId="0" priority="3"/>
  </conditionalFormatting>
  <conditionalFormatting sqref="T30">
    <cfRule type="duplicateValues" dxfId="0" priority="33"/>
  </conditionalFormatting>
  <conditionalFormatting sqref="Z30">
    <cfRule type="duplicateValues" dxfId="0" priority="19"/>
  </conditionalFormatting>
  <conditionalFormatting sqref="G31">
    <cfRule type="duplicateValues" dxfId="0" priority="2"/>
  </conditionalFormatting>
  <conditionalFormatting sqref="T31">
    <cfRule type="duplicateValues" dxfId="0" priority="32"/>
  </conditionalFormatting>
  <conditionalFormatting sqref="Z31">
    <cfRule type="duplicateValues" dxfId="0" priority="18"/>
  </conditionalFormatting>
  <conditionalFormatting sqref="Z33">
    <cfRule type="duplicateValues" dxfId="0" priority="16"/>
  </conditionalFormatting>
  <conditionalFormatting sqref="G32:G34">
    <cfRule type="duplicateValues" dxfId="0" priority="1"/>
  </conditionalFormatting>
  <conditionalFormatting sqref="T32:T34">
    <cfRule type="duplicateValues" dxfId="0" priority="17"/>
  </conditionalFormatting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F40"/>
  <sheetViews>
    <sheetView workbookViewId="0">
      <selection activeCell="AC45" sqref="AC45"/>
    </sheetView>
  </sheetViews>
  <sheetFormatPr defaultColWidth="9" defaultRowHeight="13.5"/>
  <sheetData>
    <row r="1" ht="27" spans="1:32">
      <c r="A1" s="1" t="s">
        <v>42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27"/>
    </row>
    <row r="2" spans="1:32">
      <c r="A2" s="2" t="s">
        <v>2</v>
      </c>
      <c r="B2" s="2" t="s">
        <v>43</v>
      </c>
      <c r="C2" s="2" t="s">
        <v>1345</v>
      </c>
      <c r="D2" s="2" t="s">
        <v>45</v>
      </c>
      <c r="E2" s="2" t="s">
        <v>46</v>
      </c>
      <c r="F2" s="2" t="s">
        <v>47</v>
      </c>
      <c r="G2" s="2" t="s">
        <v>48</v>
      </c>
      <c r="H2" s="3" t="s">
        <v>49</v>
      </c>
      <c r="I2" s="14"/>
      <c r="J2" s="2" t="s">
        <v>50</v>
      </c>
      <c r="K2" s="15" t="s">
        <v>51</v>
      </c>
      <c r="L2" s="16"/>
      <c r="M2" s="17"/>
      <c r="N2" s="15" t="s">
        <v>53</v>
      </c>
      <c r="O2" s="17"/>
      <c r="P2" s="15" t="s">
        <v>54</v>
      </c>
      <c r="Q2" s="16"/>
      <c r="R2" s="17"/>
      <c r="S2" s="2" t="s">
        <v>56</v>
      </c>
      <c r="T2" s="2" t="s">
        <v>57</v>
      </c>
      <c r="U2" s="2" t="s">
        <v>58</v>
      </c>
      <c r="V2" s="2" t="s">
        <v>59</v>
      </c>
      <c r="W2" s="2" t="s">
        <v>60</v>
      </c>
      <c r="X2" s="2" t="s">
        <v>61</v>
      </c>
      <c r="Y2" s="2" t="s">
        <v>62</v>
      </c>
      <c r="Z2" s="2" t="s">
        <v>63</v>
      </c>
      <c r="AA2" s="2" t="s">
        <v>64</v>
      </c>
      <c r="AB2" s="2" t="s">
        <v>65</v>
      </c>
      <c r="AC2" s="2" t="s">
        <v>66</v>
      </c>
      <c r="AD2" s="2" t="s">
        <v>67</v>
      </c>
      <c r="AE2" s="2" t="s">
        <v>68</v>
      </c>
      <c r="AF2" s="27"/>
    </row>
    <row r="3" ht="25.5" spans="1:32">
      <c r="A3" s="4"/>
      <c r="B3" s="4"/>
      <c r="C3" s="4"/>
      <c r="D3" s="4"/>
      <c r="E3" s="4"/>
      <c r="F3" s="4"/>
      <c r="G3" s="4"/>
      <c r="H3" s="5"/>
      <c r="I3" s="18"/>
      <c r="J3" s="4"/>
      <c r="K3" s="6" t="s">
        <v>861</v>
      </c>
      <c r="L3" s="6" t="s">
        <v>862</v>
      </c>
      <c r="M3" s="6" t="s">
        <v>52</v>
      </c>
      <c r="N3" s="6" t="s">
        <v>71</v>
      </c>
      <c r="O3" s="6" t="s">
        <v>72</v>
      </c>
      <c r="P3" s="19" t="s">
        <v>73</v>
      </c>
      <c r="Q3" s="19" t="s">
        <v>74</v>
      </c>
      <c r="R3" s="6" t="s">
        <v>1346</v>
      </c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27"/>
    </row>
    <row r="4" ht="36" spans="1:32">
      <c r="A4" s="6">
        <v>1</v>
      </c>
      <c r="B4" s="6" t="s">
        <v>1347</v>
      </c>
      <c r="C4" s="6">
        <v>2009.1</v>
      </c>
      <c r="D4" s="6" t="s">
        <v>1348</v>
      </c>
      <c r="E4" s="6" t="s">
        <v>1349</v>
      </c>
      <c r="F4" s="6" t="s">
        <v>1350</v>
      </c>
      <c r="G4" s="6" t="s">
        <v>1351</v>
      </c>
      <c r="H4" s="6" t="s">
        <v>1352</v>
      </c>
      <c r="I4" s="6" t="s">
        <v>1353</v>
      </c>
      <c r="J4" s="6" t="s">
        <v>150</v>
      </c>
      <c r="K4" s="6" t="s">
        <v>1354</v>
      </c>
      <c r="L4" s="6">
        <v>28</v>
      </c>
      <c r="M4" s="6">
        <v>82.2</v>
      </c>
      <c r="N4" s="6">
        <v>9.81</v>
      </c>
      <c r="O4" s="6">
        <v>540</v>
      </c>
      <c r="P4" s="6">
        <v>9.81</v>
      </c>
      <c r="Q4" s="6">
        <v>540</v>
      </c>
      <c r="R4" s="6" t="s">
        <v>944</v>
      </c>
      <c r="S4" s="6" t="s">
        <v>1355</v>
      </c>
      <c r="T4" s="6">
        <v>26</v>
      </c>
      <c r="U4" s="6" t="s">
        <v>89</v>
      </c>
      <c r="V4" s="6" t="s">
        <v>90</v>
      </c>
      <c r="W4" s="6" t="s">
        <v>91</v>
      </c>
      <c r="X4" s="6" t="s">
        <v>130</v>
      </c>
      <c r="Y4" s="28">
        <v>1</v>
      </c>
      <c r="Z4" s="6" t="s">
        <v>1356</v>
      </c>
      <c r="AA4" s="6" t="s">
        <v>1357</v>
      </c>
      <c r="AB4" s="6" t="s">
        <v>1358</v>
      </c>
      <c r="AC4" s="6">
        <v>1</v>
      </c>
      <c r="AD4" s="29" t="s">
        <v>1359</v>
      </c>
      <c r="AE4" s="6" t="s">
        <v>96</v>
      </c>
      <c r="AF4" s="30" t="s">
        <v>1360</v>
      </c>
    </row>
    <row r="5" ht="36" spans="1:32">
      <c r="A5" s="6">
        <v>2</v>
      </c>
      <c r="B5" s="6" t="s">
        <v>1361</v>
      </c>
      <c r="C5" s="6">
        <v>2009.5</v>
      </c>
      <c r="D5" s="6" t="s">
        <v>1348</v>
      </c>
      <c r="E5" s="6" t="s">
        <v>1349</v>
      </c>
      <c r="F5" s="6" t="s">
        <v>1350</v>
      </c>
      <c r="G5" s="6" t="s">
        <v>1362</v>
      </c>
      <c r="H5" s="6" t="s">
        <v>1363</v>
      </c>
      <c r="I5" s="6" t="s">
        <v>1364</v>
      </c>
      <c r="J5" s="6" t="s">
        <v>150</v>
      </c>
      <c r="K5" s="6" t="s">
        <v>1354</v>
      </c>
      <c r="L5" s="6">
        <v>28</v>
      </c>
      <c r="M5" s="6">
        <v>84.5</v>
      </c>
      <c r="N5" s="6">
        <v>9.81</v>
      </c>
      <c r="O5" s="6">
        <v>540</v>
      </c>
      <c r="P5" s="6">
        <v>9.81</v>
      </c>
      <c r="Q5" s="6">
        <v>540</v>
      </c>
      <c r="R5" s="6" t="s">
        <v>944</v>
      </c>
      <c r="S5" s="6" t="s">
        <v>1355</v>
      </c>
      <c r="T5" s="6">
        <v>26</v>
      </c>
      <c r="U5" s="6" t="s">
        <v>89</v>
      </c>
      <c r="V5" s="6" t="s">
        <v>90</v>
      </c>
      <c r="W5" s="6" t="s">
        <v>91</v>
      </c>
      <c r="X5" s="6" t="s">
        <v>130</v>
      </c>
      <c r="Y5" s="28">
        <v>1</v>
      </c>
      <c r="Z5" s="6" t="s">
        <v>1365</v>
      </c>
      <c r="AA5" s="6" t="s">
        <v>1357</v>
      </c>
      <c r="AB5" s="6" t="s">
        <v>1358</v>
      </c>
      <c r="AC5" s="6">
        <v>1</v>
      </c>
      <c r="AD5" s="29" t="s">
        <v>1359</v>
      </c>
      <c r="AE5" s="6" t="s">
        <v>96</v>
      </c>
      <c r="AF5" s="30" t="s">
        <v>1360</v>
      </c>
    </row>
    <row r="6" ht="36" spans="1:32">
      <c r="A6" s="6">
        <v>3</v>
      </c>
      <c r="B6" s="6" t="s">
        <v>1366</v>
      </c>
      <c r="C6" s="6">
        <v>2009.9</v>
      </c>
      <c r="D6" s="6" t="s">
        <v>1348</v>
      </c>
      <c r="E6" s="6" t="s">
        <v>1349</v>
      </c>
      <c r="F6" s="6" t="s">
        <v>1350</v>
      </c>
      <c r="G6" s="6" t="s">
        <v>1367</v>
      </c>
      <c r="H6" s="6" t="s">
        <v>1368</v>
      </c>
      <c r="I6" s="6" t="s">
        <v>1369</v>
      </c>
      <c r="J6" s="6" t="s">
        <v>150</v>
      </c>
      <c r="K6" s="6" t="s">
        <v>1354</v>
      </c>
      <c r="L6" s="6">
        <v>28</v>
      </c>
      <c r="M6" s="6">
        <v>73.7</v>
      </c>
      <c r="N6" s="6">
        <v>9.81</v>
      </c>
      <c r="O6" s="6">
        <v>540</v>
      </c>
      <c r="P6" s="6">
        <v>9.81</v>
      </c>
      <c r="Q6" s="6">
        <v>540</v>
      </c>
      <c r="R6" s="6" t="s">
        <v>944</v>
      </c>
      <c r="S6" s="6" t="s">
        <v>1355</v>
      </c>
      <c r="T6" s="6">
        <v>26</v>
      </c>
      <c r="U6" s="6" t="s">
        <v>89</v>
      </c>
      <c r="V6" s="6" t="s">
        <v>90</v>
      </c>
      <c r="W6" s="6" t="s">
        <v>91</v>
      </c>
      <c r="X6" s="6" t="s">
        <v>130</v>
      </c>
      <c r="Y6" s="28">
        <v>1</v>
      </c>
      <c r="Z6" s="6" t="s">
        <v>1370</v>
      </c>
      <c r="AA6" s="6" t="s">
        <v>1357</v>
      </c>
      <c r="AB6" s="6" t="s">
        <v>1358</v>
      </c>
      <c r="AC6" s="6">
        <v>1</v>
      </c>
      <c r="AD6" s="29" t="s">
        <v>1359</v>
      </c>
      <c r="AE6" s="6" t="s">
        <v>96</v>
      </c>
      <c r="AF6" s="30" t="s">
        <v>1360</v>
      </c>
    </row>
    <row r="7" ht="36" spans="1:32">
      <c r="A7" s="6">
        <v>4</v>
      </c>
      <c r="B7" s="6" t="s">
        <v>1371</v>
      </c>
      <c r="C7" s="6">
        <v>2009.1</v>
      </c>
      <c r="D7" s="6" t="s">
        <v>1348</v>
      </c>
      <c r="E7" s="6" t="s">
        <v>1349</v>
      </c>
      <c r="F7" s="6" t="s">
        <v>1350</v>
      </c>
      <c r="G7" s="6" t="s">
        <v>1372</v>
      </c>
      <c r="H7" s="6" t="s">
        <v>1353</v>
      </c>
      <c r="I7" s="6" t="s">
        <v>1369</v>
      </c>
      <c r="J7" s="6" t="s">
        <v>150</v>
      </c>
      <c r="K7" s="6" t="s">
        <v>1373</v>
      </c>
      <c r="L7" s="6">
        <v>32</v>
      </c>
      <c r="M7" s="6">
        <v>142.8</v>
      </c>
      <c r="N7" s="6">
        <v>9.81</v>
      </c>
      <c r="O7" s="6">
        <v>540</v>
      </c>
      <c r="P7" s="6">
        <v>9.81</v>
      </c>
      <c r="Q7" s="6">
        <v>540</v>
      </c>
      <c r="R7" s="6" t="s">
        <v>944</v>
      </c>
      <c r="S7" s="6" t="s">
        <v>1355</v>
      </c>
      <c r="T7" s="6">
        <v>66</v>
      </c>
      <c r="U7" s="6" t="s">
        <v>89</v>
      </c>
      <c r="V7" s="6" t="s">
        <v>90</v>
      </c>
      <c r="W7" s="6" t="s">
        <v>91</v>
      </c>
      <c r="X7" s="6" t="s">
        <v>130</v>
      </c>
      <c r="Y7" s="28">
        <v>1</v>
      </c>
      <c r="Z7" s="6" t="s">
        <v>1374</v>
      </c>
      <c r="AA7" s="6" t="s">
        <v>1357</v>
      </c>
      <c r="AB7" s="6" t="s">
        <v>1358</v>
      </c>
      <c r="AC7" s="6">
        <v>1</v>
      </c>
      <c r="AD7" s="29" t="s">
        <v>1359</v>
      </c>
      <c r="AE7" s="6" t="s">
        <v>96</v>
      </c>
      <c r="AF7" s="30" t="s">
        <v>1360</v>
      </c>
    </row>
    <row r="8" ht="36" spans="1:32">
      <c r="A8" s="6">
        <v>5</v>
      </c>
      <c r="B8" s="6" t="s">
        <v>1375</v>
      </c>
      <c r="C8" s="6">
        <v>2009.7</v>
      </c>
      <c r="D8" s="6" t="s">
        <v>1348</v>
      </c>
      <c r="E8" s="6" t="s">
        <v>1349</v>
      </c>
      <c r="F8" s="6" t="s">
        <v>1350</v>
      </c>
      <c r="G8" s="6" t="s">
        <v>1376</v>
      </c>
      <c r="H8" s="6" t="s">
        <v>1353</v>
      </c>
      <c r="I8" s="6" t="s">
        <v>1377</v>
      </c>
      <c r="J8" s="6" t="s">
        <v>150</v>
      </c>
      <c r="K8" s="6" t="s">
        <v>1378</v>
      </c>
      <c r="L8" s="6" t="s">
        <v>1379</v>
      </c>
      <c r="M8" s="6">
        <v>295.9</v>
      </c>
      <c r="N8" s="6">
        <v>9.81</v>
      </c>
      <c r="O8" s="6">
        <v>540</v>
      </c>
      <c r="P8" s="6">
        <v>9.81</v>
      </c>
      <c r="Q8" s="6">
        <v>540</v>
      </c>
      <c r="R8" s="6" t="s">
        <v>944</v>
      </c>
      <c r="S8" s="6" t="s">
        <v>1355</v>
      </c>
      <c r="T8" s="6">
        <v>97</v>
      </c>
      <c r="U8" s="6" t="s">
        <v>89</v>
      </c>
      <c r="V8" s="6" t="s">
        <v>90</v>
      </c>
      <c r="W8" s="6" t="s">
        <v>91</v>
      </c>
      <c r="X8" s="6" t="s">
        <v>130</v>
      </c>
      <c r="Y8" s="28">
        <v>1</v>
      </c>
      <c r="Z8" s="6" t="s">
        <v>1380</v>
      </c>
      <c r="AA8" s="6" t="s">
        <v>1357</v>
      </c>
      <c r="AB8" s="6" t="s">
        <v>1358</v>
      </c>
      <c r="AC8" s="6">
        <v>1</v>
      </c>
      <c r="AD8" s="29" t="s">
        <v>1359</v>
      </c>
      <c r="AE8" s="6" t="s">
        <v>96</v>
      </c>
      <c r="AF8" s="30" t="s">
        <v>1360</v>
      </c>
    </row>
    <row r="9" ht="36" spans="1:32">
      <c r="A9" s="6">
        <v>6</v>
      </c>
      <c r="B9" s="6" t="s">
        <v>1381</v>
      </c>
      <c r="C9" s="6">
        <v>2009.4</v>
      </c>
      <c r="D9" s="6" t="s">
        <v>1348</v>
      </c>
      <c r="E9" s="6" t="s">
        <v>1349</v>
      </c>
      <c r="F9" s="6" t="s">
        <v>1350</v>
      </c>
      <c r="G9" s="6" t="s">
        <v>1382</v>
      </c>
      <c r="H9" s="6" t="s">
        <v>1353</v>
      </c>
      <c r="I9" s="6" t="s">
        <v>1383</v>
      </c>
      <c r="J9" s="6" t="s">
        <v>150</v>
      </c>
      <c r="K9" s="6" t="s">
        <v>1384</v>
      </c>
      <c r="L9" s="6">
        <v>25</v>
      </c>
      <c r="M9" s="6">
        <v>43.8</v>
      </c>
      <c r="N9" s="6">
        <v>9.81</v>
      </c>
      <c r="O9" s="6">
        <v>540</v>
      </c>
      <c r="P9" s="6">
        <v>9.81</v>
      </c>
      <c r="Q9" s="6">
        <v>540</v>
      </c>
      <c r="R9" s="6" t="s">
        <v>944</v>
      </c>
      <c r="S9" s="6" t="s">
        <v>1355</v>
      </c>
      <c r="T9" s="6">
        <v>21</v>
      </c>
      <c r="U9" s="6" t="s">
        <v>89</v>
      </c>
      <c r="V9" s="6" t="s">
        <v>90</v>
      </c>
      <c r="W9" s="6" t="s">
        <v>91</v>
      </c>
      <c r="X9" s="6" t="s">
        <v>130</v>
      </c>
      <c r="Y9" s="28">
        <v>1</v>
      </c>
      <c r="Z9" s="6" t="s">
        <v>1385</v>
      </c>
      <c r="AA9" s="6" t="s">
        <v>1357</v>
      </c>
      <c r="AB9" s="6" t="s">
        <v>1358</v>
      </c>
      <c r="AC9" s="6">
        <v>1</v>
      </c>
      <c r="AD9" s="29" t="s">
        <v>1359</v>
      </c>
      <c r="AE9" s="6" t="s">
        <v>96</v>
      </c>
      <c r="AF9" s="30" t="s">
        <v>1360</v>
      </c>
    </row>
    <row r="10" ht="36" spans="1:32">
      <c r="A10" s="6">
        <v>7</v>
      </c>
      <c r="B10" s="6" t="s">
        <v>1386</v>
      </c>
      <c r="C10" s="6">
        <v>2009.5</v>
      </c>
      <c r="D10" s="6" t="s">
        <v>1348</v>
      </c>
      <c r="E10" s="6" t="s">
        <v>1349</v>
      </c>
      <c r="F10" s="6" t="s">
        <v>1350</v>
      </c>
      <c r="G10" s="6" t="s">
        <v>1387</v>
      </c>
      <c r="H10" s="6" t="s">
        <v>1388</v>
      </c>
      <c r="I10" s="6" t="s">
        <v>1389</v>
      </c>
      <c r="J10" s="6" t="s">
        <v>150</v>
      </c>
      <c r="K10" s="6" t="s">
        <v>1384</v>
      </c>
      <c r="L10" s="6">
        <v>25</v>
      </c>
      <c r="M10" s="6">
        <v>42.55</v>
      </c>
      <c r="N10" s="6">
        <v>9.81</v>
      </c>
      <c r="O10" s="6">
        <v>540</v>
      </c>
      <c r="P10" s="6">
        <v>9.81</v>
      </c>
      <c r="Q10" s="6">
        <v>540</v>
      </c>
      <c r="R10" s="6" t="s">
        <v>944</v>
      </c>
      <c r="S10" s="6" t="s">
        <v>1355</v>
      </c>
      <c r="T10" s="6">
        <v>21</v>
      </c>
      <c r="U10" s="6" t="s">
        <v>89</v>
      </c>
      <c r="V10" s="6" t="s">
        <v>90</v>
      </c>
      <c r="W10" s="6" t="s">
        <v>91</v>
      </c>
      <c r="X10" s="6" t="s">
        <v>130</v>
      </c>
      <c r="Y10" s="28">
        <v>1</v>
      </c>
      <c r="Z10" s="6" t="s">
        <v>1390</v>
      </c>
      <c r="AA10" s="6" t="s">
        <v>1357</v>
      </c>
      <c r="AB10" s="6" t="s">
        <v>1358</v>
      </c>
      <c r="AC10" s="6">
        <v>1</v>
      </c>
      <c r="AD10" s="29" t="s">
        <v>1359</v>
      </c>
      <c r="AE10" s="6" t="s">
        <v>96</v>
      </c>
      <c r="AF10" s="30" t="s">
        <v>1360</v>
      </c>
    </row>
    <row r="11" ht="36" spans="1:32">
      <c r="A11" s="6">
        <v>8</v>
      </c>
      <c r="B11" s="6" t="s">
        <v>1391</v>
      </c>
      <c r="C11" s="6">
        <v>2009.1</v>
      </c>
      <c r="D11" s="6" t="s">
        <v>1348</v>
      </c>
      <c r="E11" s="6" t="s">
        <v>1349</v>
      </c>
      <c r="F11" s="6" t="s">
        <v>1392</v>
      </c>
      <c r="G11" s="6" t="s">
        <v>1393</v>
      </c>
      <c r="H11" s="6" t="s">
        <v>1394</v>
      </c>
      <c r="I11" s="6" t="s">
        <v>1395</v>
      </c>
      <c r="J11" s="6" t="s">
        <v>150</v>
      </c>
      <c r="K11" s="6" t="s">
        <v>1354</v>
      </c>
      <c r="L11" s="6">
        <v>28</v>
      </c>
      <c r="M11" s="6">
        <v>51.5</v>
      </c>
      <c r="N11" s="6">
        <v>17</v>
      </c>
      <c r="O11" s="6">
        <v>158</v>
      </c>
      <c r="P11" s="6">
        <v>15</v>
      </c>
      <c r="Q11" s="6">
        <v>158</v>
      </c>
      <c r="R11" s="6" t="s">
        <v>1396</v>
      </c>
      <c r="S11" s="6" t="s">
        <v>187</v>
      </c>
      <c r="T11" s="6">
        <v>24</v>
      </c>
      <c r="U11" s="6" t="s">
        <v>89</v>
      </c>
      <c r="V11" s="6" t="s">
        <v>90</v>
      </c>
      <c r="W11" s="6" t="s">
        <v>91</v>
      </c>
      <c r="X11" s="6" t="s">
        <v>130</v>
      </c>
      <c r="Y11" s="28">
        <v>1</v>
      </c>
      <c r="Z11" s="6" t="s">
        <v>1397</v>
      </c>
      <c r="AA11" s="6" t="s">
        <v>1357</v>
      </c>
      <c r="AB11" s="6" t="s">
        <v>1358</v>
      </c>
      <c r="AC11" s="6">
        <v>1</v>
      </c>
      <c r="AD11" s="29" t="s">
        <v>1359</v>
      </c>
      <c r="AE11" s="6" t="s">
        <v>96</v>
      </c>
      <c r="AF11" s="30" t="s">
        <v>1360</v>
      </c>
    </row>
    <row r="12" ht="36" spans="1:32">
      <c r="A12" s="6">
        <v>9</v>
      </c>
      <c r="B12" s="6" t="s">
        <v>1398</v>
      </c>
      <c r="C12" s="6">
        <v>2009.1</v>
      </c>
      <c r="D12" s="6" t="s">
        <v>1348</v>
      </c>
      <c r="E12" s="6" t="s">
        <v>1349</v>
      </c>
      <c r="F12" s="6" t="s">
        <v>1392</v>
      </c>
      <c r="G12" s="6" t="s">
        <v>1399</v>
      </c>
      <c r="H12" s="6" t="s">
        <v>1400</v>
      </c>
      <c r="I12" s="6" t="s">
        <v>1401</v>
      </c>
      <c r="J12" s="6" t="s">
        <v>150</v>
      </c>
      <c r="K12" s="6" t="s">
        <v>1354</v>
      </c>
      <c r="L12" s="6">
        <v>28</v>
      </c>
      <c r="M12" s="6">
        <v>76.3</v>
      </c>
      <c r="N12" s="6">
        <v>17</v>
      </c>
      <c r="O12" s="6">
        <v>210</v>
      </c>
      <c r="P12" s="6">
        <v>15</v>
      </c>
      <c r="Q12" s="6">
        <v>210</v>
      </c>
      <c r="R12" s="6" t="s">
        <v>1396</v>
      </c>
      <c r="S12" s="6" t="s">
        <v>187</v>
      </c>
      <c r="T12" s="6">
        <v>18</v>
      </c>
      <c r="U12" s="6" t="s">
        <v>89</v>
      </c>
      <c r="V12" s="6" t="s">
        <v>90</v>
      </c>
      <c r="W12" s="6" t="s">
        <v>91</v>
      </c>
      <c r="X12" s="6" t="s">
        <v>130</v>
      </c>
      <c r="Y12" s="28">
        <v>1</v>
      </c>
      <c r="Z12" s="6" t="s">
        <v>1402</v>
      </c>
      <c r="AA12" s="6" t="s">
        <v>1357</v>
      </c>
      <c r="AB12" s="6" t="s">
        <v>1358</v>
      </c>
      <c r="AC12" s="6">
        <v>1</v>
      </c>
      <c r="AD12" s="29" t="s">
        <v>1359</v>
      </c>
      <c r="AE12" s="6" t="s">
        <v>96</v>
      </c>
      <c r="AF12" s="30" t="s">
        <v>1360</v>
      </c>
    </row>
    <row r="13" spans="1:32">
      <c r="A13" s="2">
        <v>10</v>
      </c>
      <c r="B13" s="2" t="s">
        <v>1403</v>
      </c>
      <c r="C13" s="2">
        <v>2008.12</v>
      </c>
      <c r="D13" s="2" t="s">
        <v>1348</v>
      </c>
      <c r="E13" s="2" t="s">
        <v>1349</v>
      </c>
      <c r="F13" s="2" t="s">
        <v>1392</v>
      </c>
      <c r="G13" s="2" t="s">
        <v>1404</v>
      </c>
      <c r="H13" s="2" t="s">
        <v>1398</v>
      </c>
      <c r="I13" s="2" t="s">
        <v>1405</v>
      </c>
      <c r="J13" s="6" t="s">
        <v>150</v>
      </c>
      <c r="K13" s="15" t="s">
        <v>1406</v>
      </c>
      <c r="L13" s="6">
        <v>20</v>
      </c>
      <c r="M13" s="6">
        <v>75.53</v>
      </c>
      <c r="N13" s="17">
        <v>17</v>
      </c>
      <c r="O13" s="6">
        <v>210</v>
      </c>
      <c r="P13" s="6">
        <v>15</v>
      </c>
      <c r="Q13" s="6">
        <v>210</v>
      </c>
      <c r="R13" s="6" t="s">
        <v>1396</v>
      </c>
      <c r="S13" s="6" t="s">
        <v>187</v>
      </c>
      <c r="T13" s="2">
        <v>59</v>
      </c>
      <c r="U13" s="6" t="s">
        <v>89</v>
      </c>
      <c r="V13" s="6" t="s">
        <v>90</v>
      </c>
      <c r="W13" s="6" t="s">
        <v>91</v>
      </c>
      <c r="X13" s="6" t="s">
        <v>130</v>
      </c>
      <c r="Y13" s="28">
        <v>1</v>
      </c>
      <c r="Z13" s="2" t="s">
        <v>1407</v>
      </c>
      <c r="AA13" s="2" t="s">
        <v>1357</v>
      </c>
      <c r="AB13" s="2" t="s">
        <v>1358</v>
      </c>
      <c r="AC13" s="2">
        <v>1</v>
      </c>
      <c r="AD13" s="2" t="s">
        <v>1359</v>
      </c>
      <c r="AE13" s="6" t="s">
        <v>96</v>
      </c>
      <c r="AF13" s="30" t="s">
        <v>1360</v>
      </c>
    </row>
    <row r="14" spans="1:32">
      <c r="A14" s="4"/>
      <c r="B14" s="4"/>
      <c r="C14" s="4"/>
      <c r="D14" s="4"/>
      <c r="E14" s="4"/>
      <c r="F14" s="4"/>
      <c r="G14" s="4"/>
      <c r="H14" s="4"/>
      <c r="I14" s="4"/>
      <c r="J14" s="6" t="s">
        <v>150</v>
      </c>
      <c r="K14" s="15" t="s">
        <v>1408</v>
      </c>
      <c r="L14" s="6">
        <v>12</v>
      </c>
      <c r="M14" s="6">
        <v>5.5</v>
      </c>
      <c r="N14" s="17">
        <v>17</v>
      </c>
      <c r="O14" s="6">
        <v>210</v>
      </c>
      <c r="P14" s="6">
        <v>15</v>
      </c>
      <c r="Q14" s="6">
        <v>210</v>
      </c>
      <c r="R14" s="6" t="s">
        <v>1396</v>
      </c>
      <c r="S14" s="6" t="s">
        <v>187</v>
      </c>
      <c r="T14" s="4"/>
      <c r="U14" s="6" t="s">
        <v>89</v>
      </c>
      <c r="V14" s="6" t="s">
        <v>90</v>
      </c>
      <c r="W14" s="6" t="s">
        <v>91</v>
      </c>
      <c r="X14" s="6" t="s">
        <v>130</v>
      </c>
      <c r="Y14" s="28">
        <v>1</v>
      </c>
      <c r="Z14" s="4"/>
      <c r="AA14" s="4"/>
      <c r="AB14" s="4"/>
      <c r="AC14" s="4"/>
      <c r="AD14" s="4"/>
      <c r="AE14" s="6" t="s">
        <v>96</v>
      </c>
      <c r="AF14" s="30" t="s">
        <v>1360</v>
      </c>
    </row>
    <row r="15" spans="1:32">
      <c r="A15" s="2">
        <v>11</v>
      </c>
      <c r="B15" s="2" t="s">
        <v>1409</v>
      </c>
      <c r="C15" s="2">
        <v>2009.3</v>
      </c>
      <c r="D15" s="2" t="s">
        <v>1348</v>
      </c>
      <c r="E15" s="2" t="s">
        <v>1349</v>
      </c>
      <c r="F15" s="2" t="s">
        <v>1392</v>
      </c>
      <c r="G15" s="2" t="s">
        <v>1410</v>
      </c>
      <c r="H15" s="2" t="s">
        <v>1398</v>
      </c>
      <c r="I15" s="2" t="s">
        <v>1411</v>
      </c>
      <c r="J15" s="6" t="s">
        <v>150</v>
      </c>
      <c r="K15" s="15" t="s">
        <v>1406</v>
      </c>
      <c r="L15" s="6">
        <v>20</v>
      </c>
      <c r="M15" s="6">
        <v>75.53</v>
      </c>
      <c r="N15" s="17">
        <v>17</v>
      </c>
      <c r="O15" s="6">
        <v>210</v>
      </c>
      <c r="P15" s="6">
        <v>15</v>
      </c>
      <c r="Q15" s="6">
        <v>210</v>
      </c>
      <c r="R15" s="6" t="s">
        <v>1396</v>
      </c>
      <c r="S15" s="6" t="s">
        <v>187</v>
      </c>
      <c r="T15" s="2">
        <v>59</v>
      </c>
      <c r="U15" s="6" t="s">
        <v>89</v>
      </c>
      <c r="V15" s="6" t="s">
        <v>90</v>
      </c>
      <c r="W15" s="6" t="s">
        <v>91</v>
      </c>
      <c r="X15" s="6" t="s">
        <v>130</v>
      </c>
      <c r="Y15" s="28">
        <v>1</v>
      </c>
      <c r="Z15" s="2" t="s">
        <v>1412</v>
      </c>
      <c r="AA15" s="2" t="s">
        <v>1357</v>
      </c>
      <c r="AB15" s="2" t="s">
        <v>1358</v>
      </c>
      <c r="AC15" s="2">
        <v>1</v>
      </c>
      <c r="AD15" s="2" t="s">
        <v>1359</v>
      </c>
      <c r="AE15" s="6" t="s">
        <v>96</v>
      </c>
      <c r="AF15" s="30" t="s">
        <v>1360</v>
      </c>
    </row>
    <row r="16" spans="1:32">
      <c r="A16" s="4"/>
      <c r="B16" s="4"/>
      <c r="C16" s="4"/>
      <c r="D16" s="4"/>
      <c r="E16" s="4"/>
      <c r="F16" s="4"/>
      <c r="G16" s="4"/>
      <c r="H16" s="4"/>
      <c r="I16" s="4"/>
      <c r="J16" s="6" t="s">
        <v>150</v>
      </c>
      <c r="K16" s="15" t="s">
        <v>1408</v>
      </c>
      <c r="L16" s="6">
        <v>12</v>
      </c>
      <c r="M16" s="6">
        <v>5.5</v>
      </c>
      <c r="N16" s="17">
        <v>17</v>
      </c>
      <c r="O16" s="6">
        <v>210</v>
      </c>
      <c r="P16" s="6">
        <v>15</v>
      </c>
      <c r="Q16" s="6">
        <v>210</v>
      </c>
      <c r="R16" s="6" t="s">
        <v>1396</v>
      </c>
      <c r="S16" s="6" t="s">
        <v>187</v>
      </c>
      <c r="T16" s="4"/>
      <c r="U16" s="6" t="s">
        <v>89</v>
      </c>
      <c r="V16" s="6" t="s">
        <v>90</v>
      </c>
      <c r="W16" s="6" t="s">
        <v>91</v>
      </c>
      <c r="X16" s="6" t="s">
        <v>130</v>
      </c>
      <c r="Y16" s="28">
        <v>1</v>
      </c>
      <c r="Z16" s="4"/>
      <c r="AA16" s="4"/>
      <c r="AB16" s="4"/>
      <c r="AC16" s="4"/>
      <c r="AD16" s="4"/>
      <c r="AE16" s="6" t="s">
        <v>96</v>
      </c>
      <c r="AF16" s="30" t="s">
        <v>1360</v>
      </c>
    </row>
    <row r="17" spans="1:32">
      <c r="A17" s="2">
        <v>12</v>
      </c>
      <c r="B17" s="2" t="s">
        <v>1413</v>
      </c>
      <c r="C17" s="2">
        <v>2009.7</v>
      </c>
      <c r="D17" s="2" t="s">
        <v>1348</v>
      </c>
      <c r="E17" s="2" t="s">
        <v>1349</v>
      </c>
      <c r="F17" s="2" t="s">
        <v>1392</v>
      </c>
      <c r="G17" s="2" t="s">
        <v>1414</v>
      </c>
      <c r="H17" s="2" t="s">
        <v>1398</v>
      </c>
      <c r="I17" s="2" t="s">
        <v>1415</v>
      </c>
      <c r="J17" s="6" t="s">
        <v>150</v>
      </c>
      <c r="K17" s="15" t="s">
        <v>1406</v>
      </c>
      <c r="L17" s="6">
        <v>20</v>
      </c>
      <c r="M17" s="6">
        <v>75.53</v>
      </c>
      <c r="N17" s="17">
        <v>17</v>
      </c>
      <c r="O17" s="6">
        <v>210</v>
      </c>
      <c r="P17" s="6">
        <v>15</v>
      </c>
      <c r="Q17" s="6">
        <v>210</v>
      </c>
      <c r="R17" s="6" t="s">
        <v>1396</v>
      </c>
      <c r="S17" s="6" t="s">
        <v>187</v>
      </c>
      <c r="T17" s="2">
        <v>59</v>
      </c>
      <c r="U17" s="6" t="s">
        <v>89</v>
      </c>
      <c r="V17" s="6" t="s">
        <v>90</v>
      </c>
      <c r="W17" s="6" t="s">
        <v>91</v>
      </c>
      <c r="X17" s="6" t="s">
        <v>130</v>
      </c>
      <c r="Y17" s="28">
        <v>1</v>
      </c>
      <c r="Z17" s="2" t="s">
        <v>1416</v>
      </c>
      <c r="AA17" s="2" t="s">
        <v>1357</v>
      </c>
      <c r="AB17" s="2" t="s">
        <v>1358</v>
      </c>
      <c r="AC17" s="2">
        <v>1</v>
      </c>
      <c r="AD17" s="2" t="s">
        <v>1359</v>
      </c>
      <c r="AE17" s="6" t="s">
        <v>96</v>
      </c>
      <c r="AF17" s="30" t="s">
        <v>1360</v>
      </c>
    </row>
    <row r="18" spans="1:32">
      <c r="A18" s="4"/>
      <c r="B18" s="4"/>
      <c r="C18" s="4"/>
      <c r="D18" s="4"/>
      <c r="E18" s="4"/>
      <c r="F18" s="4"/>
      <c r="G18" s="4"/>
      <c r="H18" s="4"/>
      <c r="I18" s="4"/>
      <c r="J18" s="6" t="s">
        <v>150</v>
      </c>
      <c r="K18" s="15" t="s">
        <v>1408</v>
      </c>
      <c r="L18" s="2">
        <v>12</v>
      </c>
      <c r="M18" s="2">
        <v>5.5</v>
      </c>
      <c r="N18" s="17">
        <v>17</v>
      </c>
      <c r="O18" s="6">
        <v>210</v>
      </c>
      <c r="P18" s="6">
        <v>15</v>
      </c>
      <c r="Q18" s="6">
        <v>210</v>
      </c>
      <c r="R18" s="6" t="s">
        <v>1396</v>
      </c>
      <c r="S18" s="6" t="s">
        <v>187</v>
      </c>
      <c r="T18" s="4"/>
      <c r="U18" s="6" t="s">
        <v>89</v>
      </c>
      <c r="V18" s="6" t="s">
        <v>90</v>
      </c>
      <c r="W18" s="6" t="s">
        <v>91</v>
      </c>
      <c r="X18" s="6" t="s">
        <v>130</v>
      </c>
      <c r="Y18" s="28">
        <v>1</v>
      </c>
      <c r="Z18" s="4"/>
      <c r="AA18" s="4"/>
      <c r="AB18" s="4"/>
      <c r="AC18" s="4"/>
      <c r="AD18" s="4"/>
      <c r="AE18" s="6" t="s">
        <v>96</v>
      </c>
      <c r="AF18" s="30" t="s">
        <v>1360</v>
      </c>
    </row>
    <row r="19" ht="36" spans="1:32">
      <c r="A19" s="6">
        <v>13</v>
      </c>
      <c r="B19" s="6" t="s">
        <v>1417</v>
      </c>
      <c r="C19" s="6">
        <v>2009.1</v>
      </c>
      <c r="D19" s="6" t="s">
        <v>1348</v>
      </c>
      <c r="E19" s="6" t="s">
        <v>1349</v>
      </c>
      <c r="F19" s="6" t="s">
        <v>1418</v>
      </c>
      <c r="G19" s="6" t="s">
        <v>1419</v>
      </c>
      <c r="H19" s="6" t="s">
        <v>1420</v>
      </c>
      <c r="I19" s="6" t="s">
        <v>1421</v>
      </c>
      <c r="J19" s="6" t="s">
        <v>83</v>
      </c>
      <c r="K19" s="6" t="s">
        <v>1406</v>
      </c>
      <c r="L19" s="6">
        <v>9</v>
      </c>
      <c r="M19" s="6">
        <v>7</v>
      </c>
      <c r="N19" s="6">
        <v>4.2</v>
      </c>
      <c r="O19" s="6">
        <v>455</v>
      </c>
      <c r="P19" s="6">
        <v>4</v>
      </c>
      <c r="Q19" s="6">
        <v>400</v>
      </c>
      <c r="R19" s="6" t="s">
        <v>944</v>
      </c>
      <c r="S19" s="6" t="s">
        <v>145</v>
      </c>
      <c r="T19" s="6">
        <v>6</v>
      </c>
      <c r="U19" s="6" t="s">
        <v>89</v>
      </c>
      <c r="V19" s="6" t="s">
        <v>90</v>
      </c>
      <c r="W19" s="6" t="s">
        <v>91</v>
      </c>
      <c r="X19" s="6" t="s">
        <v>130</v>
      </c>
      <c r="Y19" s="6" t="s">
        <v>986</v>
      </c>
      <c r="Z19" s="6" t="s">
        <v>1422</v>
      </c>
      <c r="AA19" s="31" t="s">
        <v>93</v>
      </c>
      <c r="AB19" s="20" t="s">
        <v>1423</v>
      </c>
      <c r="AC19" s="20">
        <v>3</v>
      </c>
      <c r="AD19" s="6">
        <v>2026.6</v>
      </c>
      <c r="AE19" s="6" t="s">
        <v>96</v>
      </c>
      <c r="AF19" s="32" t="s">
        <v>1424</v>
      </c>
    </row>
    <row r="20" ht="36" spans="1:32">
      <c r="A20" s="6">
        <v>14</v>
      </c>
      <c r="B20" s="6" t="s">
        <v>1425</v>
      </c>
      <c r="C20" s="6">
        <v>2012.4</v>
      </c>
      <c r="D20" s="7" t="s">
        <v>1348</v>
      </c>
      <c r="E20" s="6" t="s">
        <v>1426</v>
      </c>
      <c r="F20" s="6" t="s">
        <v>1350</v>
      </c>
      <c r="G20" s="6" t="s">
        <v>1427</v>
      </c>
      <c r="H20" s="6" t="s">
        <v>1428</v>
      </c>
      <c r="I20" s="6" t="s">
        <v>1429</v>
      </c>
      <c r="J20" s="6" t="s">
        <v>83</v>
      </c>
      <c r="K20" s="6" t="s">
        <v>1430</v>
      </c>
      <c r="L20" s="6">
        <v>18</v>
      </c>
      <c r="M20" s="6">
        <v>30</v>
      </c>
      <c r="N20" s="6">
        <v>9.81</v>
      </c>
      <c r="O20" s="6">
        <v>540</v>
      </c>
      <c r="P20" s="6">
        <v>99.81</v>
      </c>
      <c r="Q20" s="6">
        <v>540</v>
      </c>
      <c r="R20" s="6" t="s">
        <v>944</v>
      </c>
      <c r="S20" s="6" t="s">
        <v>1355</v>
      </c>
      <c r="T20" s="6">
        <v>10</v>
      </c>
      <c r="U20" s="6" t="s">
        <v>89</v>
      </c>
      <c r="V20" s="6" t="s">
        <v>90</v>
      </c>
      <c r="W20" s="6" t="s">
        <v>91</v>
      </c>
      <c r="X20" s="6" t="s">
        <v>130</v>
      </c>
      <c r="Y20" s="28">
        <v>1</v>
      </c>
      <c r="Z20" s="6" t="s">
        <v>1431</v>
      </c>
      <c r="AA20" s="31" t="s">
        <v>93</v>
      </c>
      <c r="AB20" s="20" t="s">
        <v>1423</v>
      </c>
      <c r="AC20" s="20">
        <v>3</v>
      </c>
      <c r="AD20" s="20">
        <v>2026.6</v>
      </c>
      <c r="AE20" s="6" t="s">
        <v>96</v>
      </c>
      <c r="AF20" s="32" t="s">
        <v>1424</v>
      </c>
    </row>
    <row r="21" ht="36" spans="1:32">
      <c r="A21" s="6">
        <v>15</v>
      </c>
      <c r="B21" s="6" t="s">
        <v>1432</v>
      </c>
      <c r="C21" s="6">
        <v>2012.4</v>
      </c>
      <c r="D21" s="7" t="s">
        <v>1348</v>
      </c>
      <c r="E21" s="6" t="s">
        <v>1426</v>
      </c>
      <c r="F21" s="6" t="s">
        <v>1350</v>
      </c>
      <c r="G21" s="6" t="s">
        <v>1433</v>
      </c>
      <c r="H21" s="6" t="s">
        <v>1434</v>
      </c>
      <c r="I21" s="6" t="s">
        <v>1435</v>
      </c>
      <c r="J21" s="6" t="s">
        <v>83</v>
      </c>
      <c r="K21" s="6" t="s">
        <v>1384</v>
      </c>
      <c r="L21" s="6">
        <v>11</v>
      </c>
      <c r="M21" s="6">
        <v>10</v>
      </c>
      <c r="N21" s="6">
        <v>4.2</v>
      </c>
      <c r="O21" s="6">
        <v>455</v>
      </c>
      <c r="P21" s="6">
        <v>4</v>
      </c>
      <c r="Q21" s="6">
        <v>400</v>
      </c>
      <c r="R21" s="6" t="s">
        <v>944</v>
      </c>
      <c r="S21" s="6" t="s">
        <v>145</v>
      </c>
      <c r="T21" s="6">
        <v>8</v>
      </c>
      <c r="U21" s="6" t="s">
        <v>89</v>
      </c>
      <c r="V21" s="6" t="s">
        <v>90</v>
      </c>
      <c r="W21" s="6" t="s">
        <v>91</v>
      </c>
      <c r="X21" s="6" t="s">
        <v>130</v>
      </c>
      <c r="Y21" s="6" t="s">
        <v>986</v>
      </c>
      <c r="Z21" s="6" t="s">
        <v>1436</v>
      </c>
      <c r="AA21" s="31" t="s">
        <v>93</v>
      </c>
      <c r="AB21" s="20" t="s">
        <v>1423</v>
      </c>
      <c r="AC21" s="20">
        <v>3</v>
      </c>
      <c r="AD21" s="20">
        <v>2026.6</v>
      </c>
      <c r="AE21" s="6" t="s">
        <v>96</v>
      </c>
      <c r="AF21" s="32" t="s">
        <v>1424</v>
      </c>
    </row>
    <row r="22" ht="36" spans="1:32">
      <c r="A22" s="6">
        <v>16</v>
      </c>
      <c r="B22" s="8" t="s">
        <v>1437</v>
      </c>
      <c r="C22" s="6">
        <v>2009.7</v>
      </c>
      <c r="D22" s="6" t="s">
        <v>1438</v>
      </c>
      <c r="E22" s="6" t="s">
        <v>1439</v>
      </c>
      <c r="F22" s="6" t="s">
        <v>91</v>
      </c>
      <c r="G22" s="9" t="s">
        <v>1440</v>
      </c>
      <c r="H22" s="10" t="s">
        <v>1441</v>
      </c>
      <c r="I22" s="20" t="s">
        <v>1442</v>
      </c>
      <c r="J22" s="10" t="s">
        <v>83</v>
      </c>
      <c r="K22" s="10">
        <v>450</v>
      </c>
      <c r="L22" s="6">
        <v>8</v>
      </c>
      <c r="M22" s="6">
        <v>410</v>
      </c>
      <c r="N22" s="21">
        <v>1.3</v>
      </c>
      <c r="O22" s="6">
        <v>204</v>
      </c>
      <c r="P22" s="21">
        <v>1</v>
      </c>
      <c r="Q22" s="6">
        <v>180</v>
      </c>
      <c r="R22" s="6" t="s">
        <v>944</v>
      </c>
      <c r="S22" s="6" t="s">
        <v>1443</v>
      </c>
      <c r="T22" s="6">
        <v>140</v>
      </c>
      <c r="U22" s="20" t="s">
        <v>89</v>
      </c>
      <c r="V22" s="20" t="s">
        <v>90</v>
      </c>
      <c r="W22" s="11" t="s">
        <v>91</v>
      </c>
      <c r="X22" s="11" t="s">
        <v>130</v>
      </c>
      <c r="Y22" s="11" t="s">
        <v>986</v>
      </c>
      <c r="Z22" s="9" t="s">
        <v>1444</v>
      </c>
      <c r="AA22" s="33">
        <v>2020.4</v>
      </c>
      <c r="AB22" s="34" t="s">
        <v>1445</v>
      </c>
      <c r="AC22" s="6">
        <v>3</v>
      </c>
      <c r="AD22" s="20">
        <v>2025.5</v>
      </c>
      <c r="AE22" s="6" t="s">
        <v>96</v>
      </c>
      <c r="AF22" s="27"/>
    </row>
    <row r="23" ht="48" spans="1:32">
      <c r="A23" s="6">
        <v>17</v>
      </c>
      <c r="B23" s="9" t="s">
        <v>643</v>
      </c>
      <c r="C23" s="11">
        <v>2024.2</v>
      </c>
      <c r="D23" s="6" t="s">
        <v>1274</v>
      </c>
      <c r="E23" s="6" t="s">
        <v>78</v>
      </c>
      <c r="F23" s="6" t="s">
        <v>1446</v>
      </c>
      <c r="G23" s="9" t="s">
        <v>1447</v>
      </c>
      <c r="H23" s="9" t="s">
        <v>1448</v>
      </c>
      <c r="I23" s="22" t="s">
        <v>133</v>
      </c>
      <c r="J23" s="6" t="s">
        <v>83</v>
      </c>
      <c r="K23" s="6">
        <v>150</v>
      </c>
      <c r="L23" s="6">
        <v>7.1</v>
      </c>
      <c r="M23" s="6">
        <v>193</v>
      </c>
      <c r="N23" s="6">
        <v>0.9</v>
      </c>
      <c r="O23" s="6" t="s">
        <v>1449</v>
      </c>
      <c r="P23" s="6">
        <v>0.55</v>
      </c>
      <c r="Q23" s="6">
        <v>73</v>
      </c>
      <c r="R23" s="6" t="s">
        <v>647</v>
      </c>
      <c r="S23" s="6" t="s">
        <v>429</v>
      </c>
      <c r="T23" s="6">
        <v>48</v>
      </c>
      <c r="U23" s="6" t="s">
        <v>89</v>
      </c>
      <c r="V23" s="6" t="s">
        <v>90</v>
      </c>
      <c r="W23" s="6" t="s">
        <v>91</v>
      </c>
      <c r="X23" s="6" t="s">
        <v>130</v>
      </c>
      <c r="Y23" s="28">
        <v>0.05</v>
      </c>
      <c r="Z23" s="6" t="s">
        <v>1450</v>
      </c>
      <c r="AA23" s="6" t="s">
        <v>346</v>
      </c>
      <c r="AB23" s="6" t="s">
        <v>347</v>
      </c>
      <c r="AC23" s="6" t="s">
        <v>348</v>
      </c>
      <c r="AD23" s="6" t="s">
        <v>349</v>
      </c>
      <c r="AE23" s="6" t="s">
        <v>96</v>
      </c>
      <c r="AF23" s="27"/>
    </row>
    <row r="24" ht="36" spans="1:32">
      <c r="A24" s="6">
        <v>18</v>
      </c>
      <c r="B24" s="9" t="s">
        <v>461</v>
      </c>
      <c r="C24" s="11">
        <v>2024.2</v>
      </c>
      <c r="D24" s="6" t="s">
        <v>1274</v>
      </c>
      <c r="E24" s="6" t="s">
        <v>78</v>
      </c>
      <c r="F24" s="6" t="s">
        <v>1446</v>
      </c>
      <c r="G24" s="9" t="s">
        <v>1451</v>
      </c>
      <c r="H24" s="9" t="s">
        <v>133</v>
      </c>
      <c r="I24" s="22" t="s">
        <v>1452</v>
      </c>
      <c r="J24" s="6" t="s">
        <v>83</v>
      </c>
      <c r="K24" s="6">
        <v>200</v>
      </c>
      <c r="L24" s="6">
        <v>6.3</v>
      </c>
      <c r="M24" s="6">
        <v>386</v>
      </c>
      <c r="N24" s="6">
        <v>0.9</v>
      </c>
      <c r="O24" s="6" t="s">
        <v>1449</v>
      </c>
      <c r="P24" s="6">
        <v>0.65</v>
      </c>
      <c r="Q24" s="6">
        <v>168</v>
      </c>
      <c r="R24" s="6" t="s">
        <v>129</v>
      </c>
      <c r="S24" s="6" t="s">
        <v>429</v>
      </c>
      <c r="T24" s="6">
        <v>99</v>
      </c>
      <c r="U24" s="6" t="s">
        <v>89</v>
      </c>
      <c r="V24" s="6" t="s">
        <v>90</v>
      </c>
      <c r="W24" s="6" t="s">
        <v>91</v>
      </c>
      <c r="X24" s="6" t="s">
        <v>130</v>
      </c>
      <c r="Y24" s="28">
        <v>0.05</v>
      </c>
      <c r="Z24" s="6" t="s">
        <v>1453</v>
      </c>
      <c r="AA24" s="6" t="s">
        <v>346</v>
      </c>
      <c r="AB24" s="6" t="s">
        <v>347</v>
      </c>
      <c r="AC24" s="6" t="s">
        <v>348</v>
      </c>
      <c r="AD24" s="6" t="s">
        <v>349</v>
      </c>
      <c r="AE24" s="6" t="s">
        <v>96</v>
      </c>
      <c r="AF24" s="27"/>
    </row>
    <row r="25" ht="48" spans="1:32">
      <c r="A25" s="6">
        <v>19</v>
      </c>
      <c r="B25" s="9" t="s">
        <v>461</v>
      </c>
      <c r="C25" s="11">
        <v>2024.2</v>
      </c>
      <c r="D25" s="6" t="s">
        <v>1274</v>
      </c>
      <c r="E25" s="6" t="s">
        <v>78</v>
      </c>
      <c r="F25" s="6" t="s">
        <v>1446</v>
      </c>
      <c r="G25" s="9" t="s">
        <v>1454</v>
      </c>
      <c r="H25" s="9" t="s">
        <v>133</v>
      </c>
      <c r="I25" s="22" t="s">
        <v>1448</v>
      </c>
      <c r="J25" s="6" t="s">
        <v>83</v>
      </c>
      <c r="K25" s="6">
        <v>500</v>
      </c>
      <c r="L25" s="6">
        <v>10</v>
      </c>
      <c r="M25" s="6">
        <v>60</v>
      </c>
      <c r="N25" s="6" t="s">
        <v>465</v>
      </c>
      <c r="O25" s="6" t="s">
        <v>1449</v>
      </c>
      <c r="P25" s="6">
        <v>0.75</v>
      </c>
      <c r="Q25" s="6">
        <v>173</v>
      </c>
      <c r="R25" s="6" t="s">
        <v>129</v>
      </c>
      <c r="S25" s="6" t="s">
        <v>485</v>
      </c>
      <c r="T25" s="6">
        <v>16</v>
      </c>
      <c r="U25" s="6" t="s">
        <v>89</v>
      </c>
      <c r="V25" s="6" t="s">
        <v>90</v>
      </c>
      <c r="W25" s="6" t="s">
        <v>91</v>
      </c>
      <c r="X25" s="6" t="s">
        <v>130</v>
      </c>
      <c r="Y25" s="28">
        <v>0.05</v>
      </c>
      <c r="Z25" s="6" t="s">
        <v>1455</v>
      </c>
      <c r="AA25" s="6" t="s">
        <v>346</v>
      </c>
      <c r="AB25" s="6" t="s">
        <v>347</v>
      </c>
      <c r="AC25" s="6" t="s">
        <v>348</v>
      </c>
      <c r="AD25" s="6" t="s">
        <v>349</v>
      </c>
      <c r="AE25" s="6" t="s">
        <v>96</v>
      </c>
      <c r="AF25" s="27"/>
    </row>
    <row r="26" ht="48" spans="1:32">
      <c r="A26" s="6">
        <v>20</v>
      </c>
      <c r="B26" s="9" t="s">
        <v>461</v>
      </c>
      <c r="C26" s="11">
        <v>2024.2</v>
      </c>
      <c r="D26" s="6" t="s">
        <v>1274</v>
      </c>
      <c r="E26" s="6" t="s">
        <v>78</v>
      </c>
      <c r="F26" s="6" t="s">
        <v>1446</v>
      </c>
      <c r="G26" s="9" t="s">
        <v>1456</v>
      </c>
      <c r="H26" s="9" t="s">
        <v>1457</v>
      </c>
      <c r="I26" s="22" t="s">
        <v>1458</v>
      </c>
      <c r="J26" s="6" t="s">
        <v>83</v>
      </c>
      <c r="K26" s="6">
        <v>500</v>
      </c>
      <c r="L26" s="6">
        <v>10</v>
      </c>
      <c r="M26" s="6">
        <v>82</v>
      </c>
      <c r="N26" s="6">
        <v>0.9</v>
      </c>
      <c r="O26" s="6" t="s">
        <v>1449</v>
      </c>
      <c r="P26" s="6">
        <v>0.65</v>
      </c>
      <c r="Q26" s="6">
        <v>168</v>
      </c>
      <c r="R26" s="6" t="s">
        <v>129</v>
      </c>
      <c r="S26" s="6" t="s">
        <v>485</v>
      </c>
      <c r="T26" s="6">
        <v>37</v>
      </c>
      <c r="U26" s="6" t="s">
        <v>89</v>
      </c>
      <c r="V26" s="6" t="s">
        <v>90</v>
      </c>
      <c r="W26" s="6" t="s">
        <v>91</v>
      </c>
      <c r="X26" s="6" t="s">
        <v>130</v>
      </c>
      <c r="Y26" s="28">
        <v>0.05</v>
      </c>
      <c r="Z26" s="6" t="s">
        <v>1459</v>
      </c>
      <c r="AA26" s="6" t="s">
        <v>346</v>
      </c>
      <c r="AB26" s="6" t="s">
        <v>347</v>
      </c>
      <c r="AC26" s="6" t="s">
        <v>348</v>
      </c>
      <c r="AD26" s="6" t="s">
        <v>349</v>
      </c>
      <c r="AE26" s="6" t="s">
        <v>96</v>
      </c>
      <c r="AF26" s="27"/>
    </row>
    <row r="27" ht="48" spans="1:32">
      <c r="A27" s="6">
        <v>21</v>
      </c>
      <c r="B27" s="9" t="s">
        <v>461</v>
      </c>
      <c r="C27" s="11">
        <v>2024.2</v>
      </c>
      <c r="D27" s="6" t="s">
        <v>1274</v>
      </c>
      <c r="E27" s="6" t="s">
        <v>78</v>
      </c>
      <c r="F27" s="6" t="s">
        <v>1446</v>
      </c>
      <c r="G27" s="9" t="s">
        <v>1460</v>
      </c>
      <c r="H27" s="9" t="s">
        <v>1461</v>
      </c>
      <c r="I27" s="22" t="s">
        <v>1462</v>
      </c>
      <c r="J27" s="6" t="s">
        <v>83</v>
      </c>
      <c r="K27" s="6">
        <v>500</v>
      </c>
      <c r="L27" s="6">
        <v>10</v>
      </c>
      <c r="M27" s="6">
        <v>25</v>
      </c>
      <c r="N27" s="6">
        <v>0.9</v>
      </c>
      <c r="O27" s="6" t="s">
        <v>1449</v>
      </c>
      <c r="P27" s="6">
        <v>0.65</v>
      </c>
      <c r="Q27" s="6">
        <v>168</v>
      </c>
      <c r="R27" s="6" t="s">
        <v>129</v>
      </c>
      <c r="S27" s="6" t="s">
        <v>485</v>
      </c>
      <c r="T27" s="6">
        <v>11</v>
      </c>
      <c r="U27" s="6" t="s">
        <v>89</v>
      </c>
      <c r="V27" s="6" t="s">
        <v>90</v>
      </c>
      <c r="W27" s="6" t="s">
        <v>91</v>
      </c>
      <c r="X27" s="6" t="s">
        <v>130</v>
      </c>
      <c r="Y27" s="28">
        <v>0.05</v>
      </c>
      <c r="Z27" s="6" t="s">
        <v>1463</v>
      </c>
      <c r="AA27" s="6" t="s">
        <v>346</v>
      </c>
      <c r="AB27" s="6" t="s">
        <v>347</v>
      </c>
      <c r="AC27" s="6" t="s">
        <v>348</v>
      </c>
      <c r="AD27" s="6" t="s">
        <v>349</v>
      </c>
      <c r="AE27" s="6" t="s">
        <v>96</v>
      </c>
      <c r="AF27" s="27"/>
    </row>
    <row r="28" ht="48" spans="1:32">
      <c r="A28" s="6">
        <v>22</v>
      </c>
      <c r="B28" s="9" t="s">
        <v>461</v>
      </c>
      <c r="C28" s="11">
        <v>2024.2</v>
      </c>
      <c r="D28" s="6" t="s">
        <v>1274</v>
      </c>
      <c r="E28" s="6" t="s">
        <v>78</v>
      </c>
      <c r="F28" s="6" t="s">
        <v>1446</v>
      </c>
      <c r="G28" s="9" t="s">
        <v>1464</v>
      </c>
      <c r="H28" s="9" t="s">
        <v>1465</v>
      </c>
      <c r="I28" s="22" t="s">
        <v>1452</v>
      </c>
      <c r="J28" s="6" t="s">
        <v>83</v>
      </c>
      <c r="K28" s="6">
        <v>80</v>
      </c>
      <c r="L28" s="6">
        <v>4</v>
      </c>
      <c r="M28" s="6">
        <v>197</v>
      </c>
      <c r="N28" s="6">
        <v>0.9</v>
      </c>
      <c r="O28" s="6" t="s">
        <v>1449</v>
      </c>
      <c r="P28" s="6">
        <v>0.65</v>
      </c>
      <c r="Q28" s="6">
        <v>168</v>
      </c>
      <c r="R28" s="6" t="s">
        <v>129</v>
      </c>
      <c r="S28" s="6" t="s">
        <v>429</v>
      </c>
      <c r="T28" s="6">
        <v>100</v>
      </c>
      <c r="U28" s="6" t="s">
        <v>89</v>
      </c>
      <c r="V28" s="6" t="s">
        <v>90</v>
      </c>
      <c r="W28" s="6" t="s">
        <v>91</v>
      </c>
      <c r="X28" s="6" t="s">
        <v>130</v>
      </c>
      <c r="Y28" s="28">
        <v>0.05</v>
      </c>
      <c r="Z28" s="6" t="s">
        <v>1466</v>
      </c>
      <c r="AA28" s="6" t="s">
        <v>346</v>
      </c>
      <c r="AB28" s="6" t="s">
        <v>347</v>
      </c>
      <c r="AC28" s="6" t="s">
        <v>348</v>
      </c>
      <c r="AD28" s="6" t="s">
        <v>349</v>
      </c>
      <c r="AE28" s="6" t="s">
        <v>96</v>
      </c>
      <c r="AF28" s="27"/>
    </row>
    <row r="29" ht="60" spans="1:32">
      <c r="A29" s="6">
        <v>23</v>
      </c>
      <c r="B29" s="9" t="s">
        <v>461</v>
      </c>
      <c r="C29" s="11">
        <v>2024.2</v>
      </c>
      <c r="D29" s="6" t="s">
        <v>1274</v>
      </c>
      <c r="E29" s="6" t="s">
        <v>78</v>
      </c>
      <c r="F29" s="6" t="s">
        <v>1446</v>
      </c>
      <c r="G29" s="9" t="s">
        <v>1467</v>
      </c>
      <c r="H29" s="9" t="s">
        <v>1465</v>
      </c>
      <c r="I29" s="22" t="s">
        <v>1452</v>
      </c>
      <c r="J29" s="6" t="s">
        <v>83</v>
      </c>
      <c r="K29" s="6">
        <v>600</v>
      </c>
      <c r="L29" s="6">
        <v>8</v>
      </c>
      <c r="M29" s="6">
        <v>180</v>
      </c>
      <c r="N29" s="6">
        <v>0.9</v>
      </c>
      <c r="O29" s="6" t="s">
        <v>1449</v>
      </c>
      <c r="P29" s="6">
        <v>0.65</v>
      </c>
      <c r="Q29" s="6">
        <v>168</v>
      </c>
      <c r="R29" s="6" t="s">
        <v>129</v>
      </c>
      <c r="S29" s="6" t="s">
        <v>1468</v>
      </c>
      <c r="T29" s="6">
        <v>36</v>
      </c>
      <c r="U29" s="6" t="s">
        <v>89</v>
      </c>
      <c r="V29" s="6" t="s">
        <v>90</v>
      </c>
      <c r="W29" s="6" t="s">
        <v>91</v>
      </c>
      <c r="X29" s="6" t="s">
        <v>130</v>
      </c>
      <c r="Y29" s="28">
        <v>0.05</v>
      </c>
      <c r="Z29" s="6" t="s">
        <v>1469</v>
      </c>
      <c r="AA29" s="6" t="s">
        <v>346</v>
      </c>
      <c r="AB29" s="6" t="s">
        <v>347</v>
      </c>
      <c r="AC29" s="6" t="s">
        <v>348</v>
      </c>
      <c r="AD29" s="6" t="s">
        <v>349</v>
      </c>
      <c r="AE29" s="6" t="s">
        <v>96</v>
      </c>
      <c r="AF29" s="27"/>
    </row>
    <row r="30" ht="48" spans="1:32">
      <c r="A30" s="6">
        <v>24</v>
      </c>
      <c r="B30" s="9" t="s">
        <v>423</v>
      </c>
      <c r="C30" s="11">
        <v>2024.2</v>
      </c>
      <c r="D30" s="6" t="s">
        <v>1274</v>
      </c>
      <c r="E30" s="6" t="s">
        <v>78</v>
      </c>
      <c r="F30" s="6" t="s">
        <v>1446</v>
      </c>
      <c r="G30" s="9" t="s">
        <v>1470</v>
      </c>
      <c r="H30" s="9" t="s">
        <v>133</v>
      </c>
      <c r="I30" s="22" t="s">
        <v>1452</v>
      </c>
      <c r="J30" s="6" t="s">
        <v>83</v>
      </c>
      <c r="K30" s="6">
        <v>100</v>
      </c>
      <c r="L30" s="6">
        <v>6.3</v>
      </c>
      <c r="M30" s="6">
        <v>227</v>
      </c>
      <c r="N30" s="6">
        <v>3.5</v>
      </c>
      <c r="O30" s="6" t="s">
        <v>1471</v>
      </c>
      <c r="P30" s="6">
        <v>2.5</v>
      </c>
      <c r="Q30" s="6">
        <v>226</v>
      </c>
      <c r="R30" s="6" t="s">
        <v>144</v>
      </c>
      <c r="S30" s="6" t="s">
        <v>429</v>
      </c>
      <c r="T30" s="6">
        <v>56</v>
      </c>
      <c r="U30" s="6" t="s">
        <v>89</v>
      </c>
      <c r="V30" s="6" t="s">
        <v>90</v>
      </c>
      <c r="W30" s="6" t="s">
        <v>91</v>
      </c>
      <c r="X30" s="6" t="s">
        <v>130</v>
      </c>
      <c r="Y30" s="28">
        <v>1</v>
      </c>
      <c r="Z30" s="6" t="s">
        <v>1472</v>
      </c>
      <c r="AA30" s="6" t="s">
        <v>346</v>
      </c>
      <c r="AB30" s="6" t="s">
        <v>347</v>
      </c>
      <c r="AC30" s="6" t="s">
        <v>348</v>
      </c>
      <c r="AD30" s="6" t="s">
        <v>349</v>
      </c>
      <c r="AE30" s="6" t="s">
        <v>96</v>
      </c>
      <c r="AF30" s="27"/>
    </row>
    <row r="31" ht="48" spans="1:32">
      <c r="A31" s="6">
        <v>25</v>
      </c>
      <c r="B31" s="9" t="s">
        <v>423</v>
      </c>
      <c r="C31" s="11">
        <v>2024.2</v>
      </c>
      <c r="D31" s="6" t="s">
        <v>1274</v>
      </c>
      <c r="E31" s="6" t="s">
        <v>78</v>
      </c>
      <c r="F31" s="6" t="s">
        <v>1446</v>
      </c>
      <c r="G31" s="9" t="s">
        <v>1473</v>
      </c>
      <c r="H31" s="9" t="s">
        <v>1448</v>
      </c>
      <c r="I31" s="22" t="s">
        <v>133</v>
      </c>
      <c r="J31" s="6" t="s">
        <v>83</v>
      </c>
      <c r="K31" s="6">
        <v>350</v>
      </c>
      <c r="L31" s="6">
        <v>10</v>
      </c>
      <c r="M31" s="6">
        <v>48</v>
      </c>
      <c r="N31" s="6" t="s">
        <v>428</v>
      </c>
      <c r="O31" s="6" t="s">
        <v>1449</v>
      </c>
      <c r="P31" s="6">
        <v>1.1</v>
      </c>
      <c r="Q31" s="6">
        <v>188</v>
      </c>
      <c r="R31" s="6" t="s">
        <v>144</v>
      </c>
      <c r="S31" s="6" t="s">
        <v>429</v>
      </c>
      <c r="T31" s="6">
        <v>14</v>
      </c>
      <c r="U31" s="6" t="s">
        <v>89</v>
      </c>
      <c r="V31" s="6" t="s">
        <v>90</v>
      </c>
      <c r="W31" s="6" t="s">
        <v>91</v>
      </c>
      <c r="X31" s="6" t="s">
        <v>130</v>
      </c>
      <c r="Y31" s="28">
        <v>1</v>
      </c>
      <c r="Z31" s="6" t="s">
        <v>1474</v>
      </c>
      <c r="AA31" s="6" t="s">
        <v>346</v>
      </c>
      <c r="AB31" s="6" t="s">
        <v>347</v>
      </c>
      <c r="AC31" s="6" t="s">
        <v>348</v>
      </c>
      <c r="AD31" s="6" t="s">
        <v>349</v>
      </c>
      <c r="AE31" s="6" t="s">
        <v>96</v>
      </c>
      <c r="AF31" s="27"/>
    </row>
    <row r="32" ht="48" spans="1:32">
      <c r="A32" s="6">
        <v>26</v>
      </c>
      <c r="B32" s="9" t="s">
        <v>423</v>
      </c>
      <c r="C32" s="11">
        <v>2024.2</v>
      </c>
      <c r="D32" s="6" t="s">
        <v>1274</v>
      </c>
      <c r="E32" s="6" t="s">
        <v>78</v>
      </c>
      <c r="F32" s="6" t="s">
        <v>1446</v>
      </c>
      <c r="G32" s="9" t="s">
        <v>1475</v>
      </c>
      <c r="H32" s="9" t="s">
        <v>133</v>
      </c>
      <c r="I32" s="22" t="s">
        <v>1448</v>
      </c>
      <c r="J32" s="6" t="s">
        <v>150</v>
      </c>
      <c r="K32" s="6">
        <v>150</v>
      </c>
      <c r="L32" s="6">
        <v>9</v>
      </c>
      <c r="M32" s="6">
        <v>210</v>
      </c>
      <c r="N32" s="6" t="s">
        <v>444</v>
      </c>
      <c r="O32" s="6" t="s">
        <v>1476</v>
      </c>
      <c r="P32" s="6">
        <v>4</v>
      </c>
      <c r="Q32" s="6">
        <v>430</v>
      </c>
      <c r="R32" s="6" t="s">
        <v>144</v>
      </c>
      <c r="S32" s="6" t="s">
        <v>145</v>
      </c>
      <c r="T32" s="6">
        <v>59</v>
      </c>
      <c r="U32" s="6" t="s">
        <v>89</v>
      </c>
      <c r="V32" s="6" t="s">
        <v>90</v>
      </c>
      <c r="W32" s="6" t="s">
        <v>91</v>
      </c>
      <c r="X32" s="6" t="s">
        <v>130</v>
      </c>
      <c r="Y32" s="28">
        <v>1</v>
      </c>
      <c r="Z32" s="6" t="s">
        <v>1477</v>
      </c>
      <c r="AA32" s="6" t="s">
        <v>346</v>
      </c>
      <c r="AB32" s="6" t="s">
        <v>347</v>
      </c>
      <c r="AC32" s="6" t="s">
        <v>348</v>
      </c>
      <c r="AD32" s="6" t="s">
        <v>349</v>
      </c>
      <c r="AE32" s="6" t="s">
        <v>96</v>
      </c>
      <c r="AF32" s="27"/>
    </row>
    <row r="33" ht="48" spans="1:32">
      <c r="A33" s="6">
        <v>27</v>
      </c>
      <c r="B33" s="9" t="s">
        <v>423</v>
      </c>
      <c r="C33" s="11">
        <v>2024.2</v>
      </c>
      <c r="D33" s="6" t="s">
        <v>1274</v>
      </c>
      <c r="E33" s="6" t="s">
        <v>78</v>
      </c>
      <c r="F33" s="6" t="s">
        <v>1446</v>
      </c>
      <c r="G33" s="9" t="s">
        <v>1478</v>
      </c>
      <c r="H33" s="9" t="s">
        <v>1448</v>
      </c>
      <c r="I33" s="22" t="s">
        <v>133</v>
      </c>
      <c r="J33" s="6" t="s">
        <v>83</v>
      </c>
      <c r="K33" s="6">
        <v>250</v>
      </c>
      <c r="L33" s="6">
        <v>8</v>
      </c>
      <c r="M33" s="6">
        <v>90</v>
      </c>
      <c r="N33" s="6">
        <v>3.5</v>
      </c>
      <c r="O33" s="6" t="s">
        <v>1471</v>
      </c>
      <c r="P33" s="6">
        <v>2.5</v>
      </c>
      <c r="Q33" s="6">
        <v>226</v>
      </c>
      <c r="R33" s="6" t="s">
        <v>144</v>
      </c>
      <c r="S33" s="6" t="s">
        <v>429</v>
      </c>
      <c r="T33" s="6">
        <v>38</v>
      </c>
      <c r="U33" s="6" t="s">
        <v>89</v>
      </c>
      <c r="V33" s="6" t="s">
        <v>90</v>
      </c>
      <c r="W33" s="6" t="s">
        <v>91</v>
      </c>
      <c r="X33" s="6" t="s">
        <v>130</v>
      </c>
      <c r="Y33" s="28">
        <v>1</v>
      </c>
      <c r="Z33" s="6" t="s">
        <v>1479</v>
      </c>
      <c r="AA33" s="6" t="s">
        <v>346</v>
      </c>
      <c r="AB33" s="6" t="s">
        <v>347</v>
      </c>
      <c r="AC33" s="6" t="s">
        <v>348</v>
      </c>
      <c r="AD33" s="6" t="s">
        <v>349</v>
      </c>
      <c r="AE33" s="6" t="s">
        <v>96</v>
      </c>
      <c r="AF33" s="27"/>
    </row>
    <row r="34" ht="45" spans="1:32">
      <c r="A34" s="6">
        <v>28</v>
      </c>
      <c r="B34" s="9" t="s">
        <v>423</v>
      </c>
      <c r="C34" s="11">
        <v>2024.2</v>
      </c>
      <c r="D34" s="6" t="s">
        <v>1274</v>
      </c>
      <c r="E34" s="6" t="s">
        <v>78</v>
      </c>
      <c r="F34" s="6" t="s">
        <v>1446</v>
      </c>
      <c r="G34" s="12" t="s">
        <v>1480</v>
      </c>
      <c r="H34" s="9" t="s">
        <v>1465</v>
      </c>
      <c r="I34" s="9" t="s">
        <v>1465</v>
      </c>
      <c r="J34" s="6" t="s">
        <v>83</v>
      </c>
      <c r="K34" s="23">
        <v>250</v>
      </c>
      <c r="L34" s="24">
        <v>8</v>
      </c>
      <c r="M34" s="25">
        <v>160</v>
      </c>
      <c r="N34" s="6">
        <v>3.5</v>
      </c>
      <c r="O34" s="6" t="s">
        <v>1471</v>
      </c>
      <c r="P34" s="6">
        <v>2.5</v>
      </c>
      <c r="Q34" s="6">
        <v>226</v>
      </c>
      <c r="R34" s="6" t="s">
        <v>144</v>
      </c>
      <c r="S34" s="25" t="s">
        <v>187</v>
      </c>
      <c r="T34" s="6">
        <v>42</v>
      </c>
      <c r="U34" s="6" t="s">
        <v>89</v>
      </c>
      <c r="V34" s="6" t="s">
        <v>90</v>
      </c>
      <c r="W34" s="6" t="s">
        <v>91</v>
      </c>
      <c r="X34" s="6" t="s">
        <v>130</v>
      </c>
      <c r="Y34" s="28">
        <v>1</v>
      </c>
      <c r="Z34" s="6" t="s">
        <v>1481</v>
      </c>
      <c r="AA34" s="6" t="s">
        <v>346</v>
      </c>
      <c r="AB34" s="6" t="s">
        <v>347</v>
      </c>
      <c r="AC34" s="6" t="s">
        <v>348</v>
      </c>
      <c r="AD34" s="6" t="s">
        <v>349</v>
      </c>
      <c r="AE34" s="6" t="s">
        <v>96</v>
      </c>
      <c r="AF34" s="27"/>
    </row>
    <row r="35" ht="48" spans="1:32">
      <c r="A35" s="6">
        <v>29</v>
      </c>
      <c r="B35" s="9" t="s">
        <v>461</v>
      </c>
      <c r="C35" s="11">
        <v>2024.2</v>
      </c>
      <c r="D35" s="6" t="s">
        <v>1274</v>
      </c>
      <c r="E35" s="6" t="s">
        <v>78</v>
      </c>
      <c r="F35" s="6" t="s">
        <v>1446</v>
      </c>
      <c r="G35" s="9" t="s">
        <v>1482</v>
      </c>
      <c r="H35" s="9" t="s">
        <v>133</v>
      </c>
      <c r="I35" s="22" t="s">
        <v>1483</v>
      </c>
      <c r="J35" s="6" t="s">
        <v>83</v>
      </c>
      <c r="K35" s="6">
        <v>200</v>
      </c>
      <c r="L35" s="6">
        <v>6.3</v>
      </c>
      <c r="M35" s="6">
        <v>23</v>
      </c>
      <c r="N35" s="6">
        <v>0.9</v>
      </c>
      <c r="O35" s="6" t="s">
        <v>1449</v>
      </c>
      <c r="P35" s="6">
        <v>0.65</v>
      </c>
      <c r="Q35" s="6">
        <v>168</v>
      </c>
      <c r="R35" s="6" t="s">
        <v>129</v>
      </c>
      <c r="S35" s="6" t="s">
        <v>429</v>
      </c>
      <c r="T35" s="6">
        <v>9</v>
      </c>
      <c r="U35" s="6" t="s">
        <v>89</v>
      </c>
      <c r="V35" s="6" t="s">
        <v>90</v>
      </c>
      <c r="W35" s="6" t="s">
        <v>91</v>
      </c>
      <c r="X35" s="6" t="s">
        <v>130</v>
      </c>
      <c r="Y35" s="28">
        <v>0.05</v>
      </c>
      <c r="Z35" s="6" t="s">
        <v>1484</v>
      </c>
      <c r="AA35" s="6" t="s">
        <v>346</v>
      </c>
      <c r="AB35" s="6" t="s">
        <v>347</v>
      </c>
      <c r="AC35" s="6" t="s">
        <v>348</v>
      </c>
      <c r="AD35" s="6" t="s">
        <v>349</v>
      </c>
      <c r="AE35" s="6" t="s">
        <v>96</v>
      </c>
      <c r="AF35" s="27"/>
    </row>
    <row r="36" ht="48" spans="1:32">
      <c r="A36" s="6">
        <v>30</v>
      </c>
      <c r="B36" s="9" t="s">
        <v>423</v>
      </c>
      <c r="C36" s="11">
        <v>2024.2</v>
      </c>
      <c r="D36" s="6" t="s">
        <v>1274</v>
      </c>
      <c r="E36" s="6" t="s">
        <v>78</v>
      </c>
      <c r="F36" s="6" t="s">
        <v>1446</v>
      </c>
      <c r="G36" s="9" t="s">
        <v>1485</v>
      </c>
      <c r="H36" s="9" t="s">
        <v>133</v>
      </c>
      <c r="I36" s="22" t="s">
        <v>1483</v>
      </c>
      <c r="J36" s="6" t="s">
        <v>83</v>
      </c>
      <c r="K36" s="6">
        <v>150</v>
      </c>
      <c r="L36" s="6">
        <v>7.1</v>
      </c>
      <c r="M36" s="6">
        <v>25</v>
      </c>
      <c r="N36" s="6">
        <v>1.4</v>
      </c>
      <c r="O36" s="6" t="s">
        <v>1449</v>
      </c>
      <c r="P36" s="6">
        <v>1</v>
      </c>
      <c r="Q36" s="6">
        <v>184</v>
      </c>
      <c r="R36" s="6" t="s">
        <v>144</v>
      </c>
      <c r="S36" s="6" t="s">
        <v>429</v>
      </c>
      <c r="T36" s="6">
        <v>9</v>
      </c>
      <c r="U36" s="6" t="s">
        <v>89</v>
      </c>
      <c r="V36" s="6" t="s">
        <v>90</v>
      </c>
      <c r="W36" s="6" t="s">
        <v>91</v>
      </c>
      <c r="X36" s="6" t="s">
        <v>130</v>
      </c>
      <c r="Y36" s="28">
        <v>1</v>
      </c>
      <c r="Z36" s="6" t="s">
        <v>1486</v>
      </c>
      <c r="AA36" s="6" t="s">
        <v>346</v>
      </c>
      <c r="AB36" s="6" t="s">
        <v>347</v>
      </c>
      <c r="AC36" s="6" t="s">
        <v>348</v>
      </c>
      <c r="AD36" s="6" t="s">
        <v>349</v>
      </c>
      <c r="AE36" s="6" t="s">
        <v>96</v>
      </c>
      <c r="AF36" s="27"/>
    </row>
    <row r="37" ht="48" spans="1:32">
      <c r="A37" s="6">
        <v>31</v>
      </c>
      <c r="B37" s="9" t="s">
        <v>1487</v>
      </c>
      <c r="C37" s="11">
        <v>2024.2</v>
      </c>
      <c r="D37" s="6" t="s">
        <v>1274</v>
      </c>
      <c r="E37" s="6" t="s">
        <v>78</v>
      </c>
      <c r="F37" s="6" t="s">
        <v>1446</v>
      </c>
      <c r="G37" s="9" t="s">
        <v>1488</v>
      </c>
      <c r="H37" s="9" t="s">
        <v>1483</v>
      </c>
      <c r="I37" s="22" t="s">
        <v>133</v>
      </c>
      <c r="J37" s="6" t="s">
        <v>83</v>
      </c>
      <c r="K37" s="6">
        <v>50</v>
      </c>
      <c r="L37" s="6">
        <v>4</v>
      </c>
      <c r="M37" s="6">
        <v>152</v>
      </c>
      <c r="N37" s="6">
        <v>0.9</v>
      </c>
      <c r="O37" s="6" t="s">
        <v>1449</v>
      </c>
      <c r="P37" s="6">
        <v>0.16</v>
      </c>
      <c r="Q37" s="6">
        <v>129</v>
      </c>
      <c r="R37" s="6" t="s">
        <v>1489</v>
      </c>
      <c r="S37" s="6" t="s">
        <v>429</v>
      </c>
      <c r="T37" s="6">
        <v>46</v>
      </c>
      <c r="U37" s="6" t="s">
        <v>89</v>
      </c>
      <c r="V37" s="6" t="s">
        <v>90</v>
      </c>
      <c r="W37" s="6" t="s">
        <v>91</v>
      </c>
      <c r="X37" s="6" t="s">
        <v>130</v>
      </c>
      <c r="Y37" s="28">
        <v>0.05</v>
      </c>
      <c r="Z37" s="6" t="s">
        <v>1490</v>
      </c>
      <c r="AA37" s="6" t="s">
        <v>346</v>
      </c>
      <c r="AB37" s="6" t="s">
        <v>347</v>
      </c>
      <c r="AC37" s="6" t="s">
        <v>348</v>
      </c>
      <c r="AD37" s="6" t="s">
        <v>349</v>
      </c>
      <c r="AE37" s="6" t="s">
        <v>96</v>
      </c>
      <c r="AF37" s="27"/>
    </row>
    <row r="38" ht="48" spans="1:32">
      <c r="A38" s="6">
        <v>32</v>
      </c>
      <c r="B38" s="9" t="s">
        <v>1487</v>
      </c>
      <c r="C38" s="11">
        <v>2024.2</v>
      </c>
      <c r="D38" s="6" t="s">
        <v>1274</v>
      </c>
      <c r="E38" s="6" t="s">
        <v>78</v>
      </c>
      <c r="F38" s="6" t="s">
        <v>1446</v>
      </c>
      <c r="G38" s="9" t="s">
        <v>1491</v>
      </c>
      <c r="H38" s="13" t="s">
        <v>1483</v>
      </c>
      <c r="I38" s="22" t="s">
        <v>133</v>
      </c>
      <c r="J38" s="6" t="s">
        <v>83</v>
      </c>
      <c r="K38" s="6">
        <v>50</v>
      </c>
      <c r="L38" s="6">
        <v>4</v>
      </c>
      <c r="M38" s="6">
        <v>13</v>
      </c>
      <c r="N38" s="6">
        <v>1.4</v>
      </c>
      <c r="O38" s="6" t="s">
        <v>1449</v>
      </c>
      <c r="P38" s="6">
        <v>0.66</v>
      </c>
      <c r="Q38" s="6">
        <v>168</v>
      </c>
      <c r="R38" s="6" t="s">
        <v>1489</v>
      </c>
      <c r="S38" s="6" t="s">
        <v>429</v>
      </c>
      <c r="T38" s="6">
        <v>6</v>
      </c>
      <c r="U38" s="6" t="s">
        <v>89</v>
      </c>
      <c r="V38" s="6" t="s">
        <v>90</v>
      </c>
      <c r="W38" s="6" t="s">
        <v>91</v>
      </c>
      <c r="X38" s="6" t="s">
        <v>130</v>
      </c>
      <c r="Y38" s="28">
        <v>0.05</v>
      </c>
      <c r="Z38" s="6" t="s">
        <v>1492</v>
      </c>
      <c r="AA38" s="6" t="s">
        <v>346</v>
      </c>
      <c r="AB38" s="6" t="s">
        <v>347</v>
      </c>
      <c r="AC38" s="6" t="s">
        <v>348</v>
      </c>
      <c r="AD38" s="6" t="s">
        <v>349</v>
      </c>
      <c r="AE38" s="6" t="s">
        <v>96</v>
      </c>
      <c r="AF38" s="27"/>
    </row>
    <row r="39" ht="36" spans="1:32">
      <c r="A39" s="6">
        <v>33</v>
      </c>
      <c r="B39" s="9" t="s">
        <v>1044</v>
      </c>
      <c r="C39" s="9">
        <v>2024.1</v>
      </c>
      <c r="D39" s="9" t="s">
        <v>1274</v>
      </c>
      <c r="E39" s="9" t="s">
        <v>868</v>
      </c>
      <c r="F39" s="6" t="s">
        <v>1493</v>
      </c>
      <c r="G39" s="9" t="s">
        <v>1494</v>
      </c>
      <c r="H39" s="9" t="s">
        <v>1495</v>
      </c>
      <c r="I39" s="26" t="s">
        <v>1496</v>
      </c>
      <c r="J39" s="6" t="s">
        <v>83</v>
      </c>
      <c r="K39" s="6" t="s">
        <v>1497</v>
      </c>
      <c r="L39" s="6" t="s">
        <v>1498</v>
      </c>
      <c r="M39" s="6">
        <v>1120</v>
      </c>
      <c r="N39" s="6">
        <v>1</v>
      </c>
      <c r="O39" s="6">
        <v>190</v>
      </c>
      <c r="P39" s="6">
        <v>0.84</v>
      </c>
      <c r="Q39" s="6">
        <v>170</v>
      </c>
      <c r="R39" s="6" t="s">
        <v>944</v>
      </c>
      <c r="S39" s="6" t="s">
        <v>429</v>
      </c>
      <c r="T39" s="6">
        <v>224</v>
      </c>
      <c r="U39" s="6" t="s">
        <v>89</v>
      </c>
      <c r="V39" s="6" t="s">
        <v>90</v>
      </c>
      <c r="W39" s="6" t="s">
        <v>91</v>
      </c>
      <c r="X39" s="6" t="s">
        <v>130</v>
      </c>
      <c r="Y39" s="28">
        <v>0.2</v>
      </c>
      <c r="Z39" s="6" t="s">
        <v>1499</v>
      </c>
      <c r="AA39" s="6" t="s">
        <v>1500</v>
      </c>
      <c r="AB39" s="6" t="s">
        <v>1501</v>
      </c>
      <c r="AC39" s="6" t="s">
        <v>348</v>
      </c>
      <c r="AD39" s="6" t="s">
        <v>1502</v>
      </c>
      <c r="AE39" s="6" t="s">
        <v>96</v>
      </c>
      <c r="AF39" s="27" t="s">
        <v>1503</v>
      </c>
    </row>
    <row r="40" ht="36" spans="1:32">
      <c r="A40" s="6">
        <v>34</v>
      </c>
      <c r="B40" s="9" t="s">
        <v>1044</v>
      </c>
      <c r="C40" s="9">
        <v>2024.1</v>
      </c>
      <c r="D40" s="9" t="s">
        <v>1274</v>
      </c>
      <c r="E40" s="9" t="s">
        <v>1504</v>
      </c>
      <c r="F40" s="6" t="s">
        <v>1505</v>
      </c>
      <c r="G40" s="9" t="s">
        <v>1506</v>
      </c>
      <c r="H40" s="9" t="s">
        <v>1507</v>
      </c>
      <c r="I40" s="9" t="s">
        <v>1508</v>
      </c>
      <c r="J40" s="6" t="s">
        <v>83</v>
      </c>
      <c r="K40" s="6">
        <v>80</v>
      </c>
      <c r="L40" s="6">
        <v>4</v>
      </c>
      <c r="M40" s="6">
        <v>70</v>
      </c>
      <c r="N40" s="6">
        <v>0.83</v>
      </c>
      <c r="O40" s="6">
        <v>190</v>
      </c>
      <c r="P40" s="6">
        <v>0.65</v>
      </c>
      <c r="Q40" s="6">
        <v>170</v>
      </c>
      <c r="R40" s="6" t="s">
        <v>944</v>
      </c>
      <c r="S40" s="6" t="s">
        <v>429</v>
      </c>
      <c r="T40" s="6">
        <v>26</v>
      </c>
      <c r="U40" s="6" t="s">
        <v>89</v>
      </c>
      <c r="V40" s="6" t="s">
        <v>90</v>
      </c>
      <c r="W40" s="6" t="s">
        <v>91</v>
      </c>
      <c r="X40" s="6" t="s">
        <v>130</v>
      </c>
      <c r="Y40" s="28">
        <v>0.2</v>
      </c>
      <c r="Z40" s="9" t="s">
        <v>1506</v>
      </c>
      <c r="AA40" s="6" t="s">
        <v>1509</v>
      </c>
      <c r="AB40" s="6" t="s">
        <v>1510</v>
      </c>
      <c r="AC40" s="35" t="s">
        <v>348</v>
      </c>
      <c r="AD40" s="6" t="s">
        <v>1511</v>
      </c>
      <c r="AE40" s="6" t="s">
        <v>96</v>
      </c>
      <c r="AF40" s="27" t="s">
        <v>1503</v>
      </c>
    </row>
  </sheetData>
  <autoFilter xmlns:etc="http://www.wps.cn/officeDocument/2017/etCustomData" ref="A3:AF40" etc:filterBottomFollowUsedRange="0">
    <extLst/>
  </autoFilter>
  <mergeCells count="71">
    <mergeCell ref="A1:AE1"/>
    <mergeCell ref="K2:M2"/>
    <mergeCell ref="N2:O2"/>
    <mergeCell ref="P2:R2"/>
    <mergeCell ref="A2:A3"/>
    <mergeCell ref="A13:A14"/>
    <mergeCell ref="A15:A16"/>
    <mergeCell ref="A17:A18"/>
    <mergeCell ref="B2:B3"/>
    <mergeCell ref="B13:B14"/>
    <mergeCell ref="B15:B16"/>
    <mergeCell ref="B17:B18"/>
    <mergeCell ref="C2:C3"/>
    <mergeCell ref="C13:C14"/>
    <mergeCell ref="C15:C16"/>
    <mergeCell ref="C17:C18"/>
    <mergeCell ref="D2:D3"/>
    <mergeCell ref="D13:D14"/>
    <mergeCell ref="D15:D16"/>
    <mergeCell ref="D17:D18"/>
    <mergeCell ref="E2:E3"/>
    <mergeCell ref="E13:E14"/>
    <mergeCell ref="E15:E16"/>
    <mergeCell ref="E17:E18"/>
    <mergeCell ref="F2:F3"/>
    <mergeCell ref="F13:F14"/>
    <mergeCell ref="F15:F16"/>
    <mergeCell ref="F17:F18"/>
    <mergeCell ref="G2:G3"/>
    <mergeCell ref="G13:G14"/>
    <mergeCell ref="G15:G16"/>
    <mergeCell ref="G17:G18"/>
    <mergeCell ref="H13:H14"/>
    <mergeCell ref="H15:H16"/>
    <mergeCell ref="H17:H18"/>
    <mergeCell ref="I13:I14"/>
    <mergeCell ref="I15:I16"/>
    <mergeCell ref="I17:I18"/>
    <mergeCell ref="J2:J3"/>
    <mergeCell ref="S2:S3"/>
    <mergeCell ref="T2:T3"/>
    <mergeCell ref="T13:T14"/>
    <mergeCell ref="T15:T16"/>
    <mergeCell ref="T17:T18"/>
    <mergeCell ref="U2:U3"/>
    <mergeCell ref="V2:V3"/>
    <mergeCell ref="W2:W3"/>
    <mergeCell ref="X2:X3"/>
    <mergeCell ref="Y2:Y3"/>
    <mergeCell ref="Z2:Z3"/>
    <mergeCell ref="Z13:Z14"/>
    <mergeCell ref="Z15:Z16"/>
    <mergeCell ref="Z17:Z18"/>
    <mergeCell ref="AA2:AA3"/>
    <mergeCell ref="AA13:AA14"/>
    <mergeCell ref="AA15:AA16"/>
    <mergeCell ref="AA17:AA18"/>
    <mergeCell ref="AB2:AB3"/>
    <mergeCell ref="AB13:AB14"/>
    <mergeCell ref="AB15:AB16"/>
    <mergeCell ref="AB17:AB18"/>
    <mergeCell ref="AC2:AC3"/>
    <mergeCell ref="AC13:AC14"/>
    <mergeCell ref="AC15:AC16"/>
    <mergeCell ref="AC17:AC18"/>
    <mergeCell ref="AD2:AD3"/>
    <mergeCell ref="AD13:AD14"/>
    <mergeCell ref="AD15:AD16"/>
    <mergeCell ref="AD17:AD18"/>
    <mergeCell ref="AE2:AE3"/>
    <mergeCell ref="H2:I3"/>
  </mergeCells>
  <conditionalFormatting sqref="G34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压力管道返修各标段清单</vt:lpstr>
      <vt:lpstr>甲醇厂（204）</vt:lpstr>
      <vt:lpstr>醋酸厂（90）</vt:lpstr>
      <vt:lpstr>气化厂（31）</vt:lpstr>
      <vt:lpstr>热电厂（34）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王春凤</dc:creator>
  <cp:lastModifiedBy>刘嘉伟2</cp:lastModifiedBy>
  <dcterms:created xsi:type="dcterms:W3CDTF">2022-05-16T06:43:00Z</dcterms:created>
  <dcterms:modified xsi:type="dcterms:W3CDTF">2025-01-13T11:55:22Z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963311E5CE8A4536AC04942BC1E12051</vt:lpwstr>
  </property>
  <property fmtid="{D5CDD505-2E9C-101B-9397-08002B2CF9AE}" pid="3" name="KSOProductBuildVer">
    <vt:lpwstr>2052-12.1.0.19770</vt:lpwstr>
  </property>
</Properties>
</file>