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060"/>
  </bookViews>
  <sheets>
    <sheet name="项目" sheetId="1" r:id="rId1"/>
  </sheets>
  <definedNames>
    <definedName name="_xlnm.Print_Area" localSheetId="0">项目!$A$1:$P$42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<sst xmlns="http://schemas.openxmlformats.org/spreadsheetml/2006/main" count="139" uniqueCount="45">
  <si>
    <t>运输尺寸清单</t>
  </si>
  <si>
    <t>序号</t>
  </si>
  <si>
    <t>项目编码</t>
  </si>
  <si>
    <t>名称</t>
  </si>
  <si>
    <t>运输净尺寸mm（单台）</t>
  </si>
  <si>
    <t>数量</t>
  </si>
  <si>
    <t>单位</t>
  </si>
  <si>
    <t>设备重量
kg（单台）</t>
  </si>
  <si>
    <t>运输支座
及吊耳重量
kg（单台）</t>
  </si>
  <si>
    <t>运输重量
kg（单台）</t>
  </si>
  <si>
    <t>运输
总重量
kg</t>
  </si>
  <si>
    <t>支座
底板尺寸
mm</t>
  </si>
  <si>
    <t>支座间距 mm</t>
  </si>
  <si>
    <t>包装形式</t>
  </si>
  <si>
    <t>备注</t>
  </si>
  <si>
    <t>长L</t>
  </si>
  <si>
    <t>宽W</t>
  </si>
  <si>
    <t>高H</t>
  </si>
  <si>
    <t>附图</t>
  </si>
  <si>
    <t>苯甲醛罐梯子</t>
  </si>
  <si>
    <t>台</t>
  </si>
  <si>
    <t>裸装</t>
  </si>
  <si>
    <t>平台Ⅱ</t>
  </si>
  <si>
    <t>爬梯Ⅱ</t>
  </si>
  <si>
    <t>平台Ⅰ</t>
  </si>
  <si>
    <t>爬梯Ⅰ</t>
  </si>
  <si>
    <t>洗涤塔梯子</t>
  </si>
  <si>
    <t>直梯Ⅰ</t>
  </si>
  <si>
    <t>直梯Ⅱ</t>
  </si>
  <si>
    <t>平台Ⅲ</t>
  </si>
  <si>
    <t>直梯Ⅲ</t>
  </si>
  <si>
    <t>平台Ⅳ</t>
  </si>
  <si>
    <t>直梯Ⅳ</t>
  </si>
  <si>
    <t>平台Ⅴ</t>
  </si>
  <si>
    <t>直梯Ⅴ</t>
  </si>
  <si>
    <t>A2655罐梯子</t>
  </si>
  <si>
    <t>汽提塔梯子</t>
  </si>
  <si>
    <t>精馏塔梯子</t>
  </si>
  <si>
    <t>爬梯Ⅲ</t>
  </si>
  <si>
    <t>爬梯Ⅳ</t>
  </si>
  <si>
    <t>平台Ⅰ及爬梯Ⅰ</t>
  </si>
  <si>
    <t>气体缓冲罐梯子</t>
  </si>
  <si>
    <t>CAP/DEG/MEOA罐梯子</t>
  </si>
  <si>
    <t>腈反应器梯子</t>
  </si>
  <si>
    <r>
      <t xml:space="preserve">1.以上所有货物按发货时间及发货路线打包运输。货物保险不含在本报价中，以实际发生费用结算。
2.我方提前通知中选单位,中选方在接收到我方运输时间后3日及安排车辆来进行装车，严格按照我方要求进行发运。发运前需运输单位进行路勘，如发生不能运输或延迟送达，需对运输公司进行考核，考核为货物总价20%。
</t>
    </r>
    <r>
      <rPr>
        <sz val="11"/>
        <rFont val="等线"/>
        <charset val="134"/>
        <scheme val="minor"/>
      </rPr>
      <t>3.报价中包含设备运输所需要的辅助设施费用、倒运到南京市六合化工园小营河南路168号。运输设备如没有底座需要自行携带枕木，请运输单位务必根据设备图纸准备好相应运输辅助设施。违反合同约定的单位将处以20000元考核；装货现场未提前申请导致临时加工改造的，发生费用在2000元基础上累计；缺少枕木，1000元/根；发货期间必须派遣负责人在现场负责车辆的协调指挥，未派遣负责人的单位直接禁止竞价3个月，并以违反合同约定考核10000元；造成运输延迟或其他恶劣影响的，按约定考核货物总价值30%进行罚款，禁止竞价6个月。
4.务必注意包装形式，本表格内所有设备索普赛瑞装备制造有限公司到南京市六合化工园小营河南路168号 。请合理安排。
5.评选方式：在能够满足中选人技术中总价最低的一家报价人作为中选候选人。
6.结算方式：承兑。货安全送达并提供9%增值税专用发票后3个月内付款。
7.报价日期：                报价有效期：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</si>
</sst>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2"/>
      <color theme="1"/>
      <name val="宋体"/>
      <charset val="134"/>
    </font>
    <font>
      <sz val="11"/>
      <color theme="1"/>
      <name val="宋体"/>
      <charset val="134"/>
    </font>
    <font>
      <sz val="14"/>
      <name val="宋体"/>
      <charset val="134"/>
    </font>
    <font>
      <sz val="11"/>
      <name val="等线"/>
      <charset val="134"/>
      <scheme val="minor"/>
    </font>
    <font>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4" applyNumberFormat="0" applyFill="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3" fillId="0" borderId="0" applyNumberFormat="0" applyFill="0" applyBorder="0" applyAlignment="0" applyProtection="0">
      <alignment vertical="center"/>
    </xf>
    <xf numFmtId="0" fontId="14" fillId="3" borderId="16" applyNumberFormat="0" applyAlignment="0" applyProtection="0">
      <alignment vertical="center"/>
    </xf>
    <xf numFmtId="0" fontId="15" fillId="4" borderId="17" applyNumberFormat="0" applyAlignment="0" applyProtection="0">
      <alignment vertical="center"/>
    </xf>
    <xf numFmtId="0" fontId="16" fillId="4" borderId="16" applyNumberFormat="0" applyAlignment="0" applyProtection="0">
      <alignment vertical="center"/>
    </xf>
    <xf numFmtId="0" fontId="17" fillId="5" borderId="18" applyNumberFormat="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31">
    <xf numFmtId="0" fontId="0" fillId="0" borderId="0" xfId="0"/>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2" xfId="0" applyFont="1" applyBorder="1" applyAlignment="1">
      <alignment horizontal="center" vertical="center" shrinkToFit="1"/>
    </xf>
    <xf numFmtId="0" fontId="4" fillId="0" borderId="1" xfId="0" applyFont="1" applyBorder="1" applyAlignment="1">
      <alignment horizontal="center"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4"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5" xfId="0" applyFont="1"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2" fillId="0" borderId="1" xfId="0" applyFont="1" applyBorder="1" applyAlignment="1">
      <alignment horizontal="center" vertical="center"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0"/>
  <sheetViews>
    <sheetView tabSelected="1" zoomScale="80" zoomScaleNormal="80" zoomScaleSheetLayoutView="70" topLeftCell="A39" workbookViewId="0">
      <selection activeCell="A43" sqref="A43:Q50"/>
    </sheetView>
  </sheetViews>
  <sheetFormatPr defaultColWidth="9" defaultRowHeight="20.1" customHeight="1"/>
  <cols>
    <col min="1" max="1" width="5.62962962962963" style="1" customWidth="1"/>
    <col min="2" max="2" width="19" style="1" customWidth="1"/>
    <col min="3" max="3" width="26.8796296296296" style="1" customWidth="1"/>
    <col min="4" max="8" width="8.62962962962963" style="1" customWidth="1"/>
    <col min="9" max="12" width="10.6296296296296" style="1" customWidth="1"/>
    <col min="13" max="13" width="13.5" style="1" customWidth="1"/>
    <col min="14" max="14" width="10.25" style="1" customWidth="1"/>
    <col min="15" max="15" width="8.5" style="1" customWidth="1"/>
    <col min="16" max="16" width="22" style="1" customWidth="1"/>
    <col min="17" max="16384" width="9" style="1"/>
  </cols>
  <sheetData>
    <row r="1" ht="30" customHeight="1" spans="1:16">
      <c r="A1" s="2" t="s">
        <v>0</v>
      </c>
      <c r="B1" s="2"/>
      <c r="C1" s="2"/>
      <c r="D1" s="2"/>
      <c r="E1" s="2"/>
      <c r="F1" s="2"/>
      <c r="G1" s="2"/>
      <c r="H1" s="2"/>
      <c r="I1" s="2"/>
      <c r="J1" s="2"/>
      <c r="K1" s="2"/>
      <c r="L1" s="2"/>
      <c r="M1" s="2"/>
      <c r="N1" s="2"/>
      <c r="O1" s="2"/>
      <c r="P1" s="2"/>
    </row>
    <row r="2" ht="21.95" customHeight="1" spans="1:16">
      <c r="A2" s="3" t="s">
        <v>1</v>
      </c>
      <c r="B2" s="3" t="s">
        <v>2</v>
      </c>
      <c r="C2" s="3" t="s">
        <v>3</v>
      </c>
      <c r="D2" s="3" t="s">
        <v>4</v>
      </c>
      <c r="E2" s="3"/>
      <c r="F2" s="3"/>
      <c r="G2" s="3" t="s">
        <v>5</v>
      </c>
      <c r="H2" s="3" t="s">
        <v>6</v>
      </c>
      <c r="I2" s="27" t="s">
        <v>7</v>
      </c>
      <c r="J2" s="27" t="s">
        <v>8</v>
      </c>
      <c r="K2" s="27" t="s">
        <v>9</v>
      </c>
      <c r="L2" s="27" t="s">
        <v>10</v>
      </c>
      <c r="M2" s="27" t="s">
        <v>11</v>
      </c>
      <c r="N2" s="27" t="s">
        <v>12</v>
      </c>
      <c r="O2" s="27" t="s">
        <v>13</v>
      </c>
      <c r="P2" s="3" t="s">
        <v>14</v>
      </c>
    </row>
    <row r="3" ht="26.1" customHeight="1" spans="1:16">
      <c r="A3" s="3"/>
      <c r="B3" s="3"/>
      <c r="C3" s="3"/>
      <c r="D3" s="3" t="s">
        <v>15</v>
      </c>
      <c r="E3" s="3" t="s">
        <v>16</v>
      </c>
      <c r="F3" s="3" t="s">
        <v>17</v>
      </c>
      <c r="G3" s="3"/>
      <c r="H3" s="3"/>
      <c r="I3" s="3"/>
      <c r="J3" s="3"/>
      <c r="K3" s="27"/>
      <c r="L3" s="27"/>
      <c r="M3" s="3"/>
      <c r="N3" s="3"/>
      <c r="O3" s="27"/>
      <c r="P3" s="3" t="s">
        <v>18</v>
      </c>
    </row>
    <row r="4" customHeight="1" spans="1:16">
      <c r="A4" s="4">
        <v>1</v>
      </c>
      <c r="B4" s="5">
        <v>240553075</v>
      </c>
      <c r="C4" s="6" t="s">
        <v>19</v>
      </c>
      <c r="D4" s="7">
        <v>4400</v>
      </c>
      <c r="E4" s="7">
        <v>4400</v>
      </c>
      <c r="F4" s="7">
        <v>1400</v>
      </c>
      <c r="G4" s="7">
        <v>1</v>
      </c>
      <c r="H4" s="8" t="s">
        <v>20</v>
      </c>
      <c r="I4" s="7">
        <v>1352</v>
      </c>
      <c r="J4" s="7"/>
      <c r="K4" s="7">
        <f>I4+J4</f>
        <v>1352</v>
      </c>
      <c r="L4" s="7">
        <f>K4*G4</f>
        <v>1352</v>
      </c>
      <c r="M4" s="8"/>
      <c r="N4" s="7"/>
      <c r="O4" s="8" t="s">
        <v>21</v>
      </c>
      <c r="P4" s="7" t="s">
        <v>22</v>
      </c>
    </row>
    <row r="5" customHeight="1" spans="1:16">
      <c r="A5" s="9"/>
      <c r="B5" s="5"/>
      <c r="C5" s="6"/>
      <c r="D5" s="7">
        <v>7700</v>
      </c>
      <c r="E5" s="7">
        <v>1000</v>
      </c>
      <c r="F5" s="7">
        <v>1100</v>
      </c>
      <c r="G5" s="7">
        <v>1</v>
      </c>
      <c r="H5" s="8" t="s">
        <v>20</v>
      </c>
      <c r="I5" s="7"/>
      <c r="J5" s="7"/>
      <c r="K5" s="7"/>
      <c r="L5" s="7"/>
      <c r="M5" s="8"/>
      <c r="N5" s="7"/>
      <c r="O5" s="8" t="s">
        <v>21</v>
      </c>
      <c r="P5" s="7" t="s">
        <v>23</v>
      </c>
    </row>
    <row r="6" customHeight="1" spans="1:16">
      <c r="A6" s="9"/>
      <c r="B6" s="5"/>
      <c r="C6" s="6"/>
      <c r="D6" s="7">
        <v>5600</v>
      </c>
      <c r="E6" s="7">
        <v>2300</v>
      </c>
      <c r="F6" s="7">
        <v>1400</v>
      </c>
      <c r="G6" s="7">
        <v>1</v>
      </c>
      <c r="H6" s="8" t="s">
        <v>20</v>
      </c>
      <c r="I6" s="7">
        <v>681</v>
      </c>
      <c r="J6" s="7"/>
      <c r="K6" s="7">
        <v>600</v>
      </c>
      <c r="L6" s="7">
        <v>600</v>
      </c>
      <c r="M6" s="8"/>
      <c r="N6" s="7"/>
      <c r="O6" s="8" t="s">
        <v>21</v>
      </c>
      <c r="P6" s="7" t="s">
        <v>24</v>
      </c>
    </row>
    <row r="7" customHeight="1" spans="1:16">
      <c r="A7" s="10"/>
      <c r="B7" s="5"/>
      <c r="C7" s="6"/>
      <c r="D7" s="7">
        <v>4250</v>
      </c>
      <c r="E7" s="7">
        <v>1000</v>
      </c>
      <c r="F7" s="7">
        <v>1100</v>
      </c>
      <c r="G7" s="7">
        <v>1</v>
      </c>
      <c r="H7" s="8" t="s">
        <v>20</v>
      </c>
      <c r="I7" s="7"/>
      <c r="J7" s="7"/>
      <c r="K7" s="7"/>
      <c r="L7" s="7"/>
      <c r="M7" s="8"/>
      <c r="N7" s="7"/>
      <c r="O7" s="8" t="s">
        <v>21</v>
      </c>
      <c r="P7" s="7" t="s">
        <v>25</v>
      </c>
    </row>
    <row r="8" customHeight="1" spans="1:16">
      <c r="A8" s="4">
        <v>2</v>
      </c>
      <c r="B8" s="5">
        <v>240553070</v>
      </c>
      <c r="C8" s="11" t="s">
        <v>26</v>
      </c>
      <c r="D8" s="7">
        <v>3900</v>
      </c>
      <c r="E8" s="7">
        <v>3900</v>
      </c>
      <c r="F8" s="7">
        <v>1400</v>
      </c>
      <c r="G8" s="7">
        <v>1</v>
      </c>
      <c r="H8" s="8" t="s">
        <v>20</v>
      </c>
      <c r="I8" s="7">
        <v>990</v>
      </c>
      <c r="J8" s="7"/>
      <c r="K8" s="4">
        <f>I8</f>
        <v>990</v>
      </c>
      <c r="L8" s="4">
        <f>K8</f>
        <v>990</v>
      </c>
      <c r="M8" s="7"/>
      <c r="N8" s="7"/>
      <c r="O8" s="8" t="s">
        <v>21</v>
      </c>
      <c r="P8" s="7" t="s">
        <v>24</v>
      </c>
    </row>
    <row r="9" customHeight="1" spans="1:16">
      <c r="A9" s="9"/>
      <c r="B9" s="5"/>
      <c r="C9" s="11"/>
      <c r="D9" s="7">
        <v>4400</v>
      </c>
      <c r="E9" s="7">
        <v>1000</v>
      </c>
      <c r="F9" s="7">
        <v>1100</v>
      </c>
      <c r="G9" s="7">
        <v>1</v>
      </c>
      <c r="H9" s="8" t="s">
        <v>20</v>
      </c>
      <c r="I9" s="7"/>
      <c r="J9" s="7"/>
      <c r="K9" s="10"/>
      <c r="L9" s="10"/>
      <c r="M9" s="7"/>
      <c r="N9" s="7"/>
      <c r="O9" s="8" t="s">
        <v>21</v>
      </c>
      <c r="P9" s="7" t="s">
        <v>27</v>
      </c>
    </row>
    <row r="10" customHeight="1" spans="1:16">
      <c r="A10" s="9"/>
      <c r="B10" s="5"/>
      <c r="C10" s="11"/>
      <c r="D10" s="7">
        <v>3900</v>
      </c>
      <c r="E10" s="7">
        <v>3400</v>
      </c>
      <c r="F10" s="7">
        <v>1400</v>
      </c>
      <c r="G10" s="7">
        <v>1</v>
      </c>
      <c r="H10" s="8" t="s">
        <v>20</v>
      </c>
      <c r="I10" s="7">
        <v>739</v>
      </c>
      <c r="J10" s="7"/>
      <c r="K10" s="4">
        <f>I10</f>
        <v>739</v>
      </c>
      <c r="L10" s="4">
        <f>K10</f>
        <v>739</v>
      </c>
      <c r="M10" s="7"/>
      <c r="N10" s="7"/>
      <c r="O10" s="8" t="s">
        <v>21</v>
      </c>
      <c r="P10" s="7" t="s">
        <v>22</v>
      </c>
    </row>
    <row r="11" customHeight="1" spans="1:16">
      <c r="A11" s="9"/>
      <c r="B11" s="5"/>
      <c r="C11" s="11"/>
      <c r="D11" s="7">
        <v>3900</v>
      </c>
      <c r="E11" s="7">
        <v>1000</v>
      </c>
      <c r="F11" s="7">
        <v>1100</v>
      </c>
      <c r="G11" s="7">
        <v>1</v>
      </c>
      <c r="H11" s="8" t="s">
        <v>20</v>
      </c>
      <c r="I11" s="7"/>
      <c r="J11" s="7"/>
      <c r="K11" s="10"/>
      <c r="L11" s="10"/>
      <c r="M11" s="7"/>
      <c r="N11" s="7"/>
      <c r="O11" s="8" t="s">
        <v>21</v>
      </c>
      <c r="P11" s="7" t="s">
        <v>28</v>
      </c>
    </row>
    <row r="12" customHeight="1" spans="1:16">
      <c r="A12" s="9"/>
      <c r="B12" s="5"/>
      <c r="C12" s="11"/>
      <c r="D12" s="7">
        <v>3900</v>
      </c>
      <c r="E12" s="7">
        <v>3900</v>
      </c>
      <c r="F12" s="7">
        <v>1500</v>
      </c>
      <c r="G12" s="7">
        <v>1</v>
      </c>
      <c r="H12" s="8" t="s">
        <v>20</v>
      </c>
      <c r="I12" s="7">
        <v>982</v>
      </c>
      <c r="J12" s="7"/>
      <c r="K12" s="4">
        <f>I12</f>
        <v>982</v>
      </c>
      <c r="L12" s="4">
        <f>K12</f>
        <v>982</v>
      </c>
      <c r="M12" s="7"/>
      <c r="N12" s="7"/>
      <c r="O12" s="8" t="s">
        <v>21</v>
      </c>
      <c r="P12" s="7" t="s">
        <v>29</v>
      </c>
    </row>
    <row r="13" customHeight="1" spans="1:16">
      <c r="A13" s="9"/>
      <c r="B13" s="5"/>
      <c r="C13" s="11"/>
      <c r="D13" s="7">
        <v>4200</v>
      </c>
      <c r="E13" s="7">
        <v>1000</v>
      </c>
      <c r="F13" s="7">
        <v>1100</v>
      </c>
      <c r="G13" s="7">
        <v>1</v>
      </c>
      <c r="H13" s="8" t="s">
        <v>20</v>
      </c>
      <c r="I13" s="7"/>
      <c r="J13" s="7"/>
      <c r="K13" s="10"/>
      <c r="L13" s="10"/>
      <c r="M13" s="7"/>
      <c r="N13" s="7"/>
      <c r="O13" s="8" t="s">
        <v>21</v>
      </c>
      <c r="P13" s="7" t="s">
        <v>30</v>
      </c>
    </row>
    <row r="14" customHeight="1" spans="1:16">
      <c r="A14" s="9"/>
      <c r="B14" s="5"/>
      <c r="C14" s="11"/>
      <c r="D14" s="7">
        <v>3200</v>
      </c>
      <c r="E14" s="7">
        <v>3000</v>
      </c>
      <c r="F14" s="7">
        <v>1500</v>
      </c>
      <c r="G14" s="7">
        <v>1</v>
      </c>
      <c r="H14" s="8" t="s">
        <v>20</v>
      </c>
      <c r="I14" s="7">
        <v>775</v>
      </c>
      <c r="J14" s="7"/>
      <c r="K14" s="4">
        <f>I14</f>
        <v>775</v>
      </c>
      <c r="L14" s="4">
        <f>K14</f>
        <v>775</v>
      </c>
      <c r="M14" s="7"/>
      <c r="N14" s="7"/>
      <c r="O14" s="8" t="s">
        <v>21</v>
      </c>
      <c r="P14" s="7" t="s">
        <v>31</v>
      </c>
    </row>
    <row r="15" customHeight="1" spans="1:16">
      <c r="A15" s="9"/>
      <c r="B15" s="5"/>
      <c r="C15" s="11"/>
      <c r="D15" s="7">
        <v>2600</v>
      </c>
      <c r="E15" s="7">
        <v>1000</v>
      </c>
      <c r="F15" s="7">
        <v>1100</v>
      </c>
      <c r="G15" s="7">
        <v>1</v>
      </c>
      <c r="H15" s="8" t="s">
        <v>20</v>
      </c>
      <c r="I15" s="7"/>
      <c r="J15" s="7"/>
      <c r="K15" s="10"/>
      <c r="L15" s="10"/>
      <c r="M15" s="7"/>
      <c r="N15" s="7"/>
      <c r="O15" s="8" t="s">
        <v>21</v>
      </c>
      <c r="P15" s="7" t="s">
        <v>32</v>
      </c>
    </row>
    <row r="16" customHeight="1" spans="1:16">
      <c r="A16" s="9"/>
      <c r="B16" s="5"/>
      <c r="C16" s="11"/>
      <c r="D16" s="7">
        <v>2500</v>
      </c>
      <c r="E16" s="7">
        <v>2500</v>
      </c>
      <c r="F16" s="7">
        <v>1500</v>
      </c>
      <c r="G16" s="7">
        <v>1</v>
      </c>
      <c r="H16" s="8" t="s">
        <v>20</v>
      </c>
      <c r="I16" s="7">
        <v>461</v>
      </c>
      <c r="J16" s="7"/>
      <c r="K16" s="4">
        <f>I16</f>
        <v>461</v>
      </c>
      <c r="L16" s="4">
        <f>K16</f>
        <v>461</v>
      </c>
      <c r="M16" s="7"/>
      <c r="N16" s="7"/>
      <c r="O16" s="8" t="s">
        <v>21</v>
      </c>
      <c r="P16" s="7" t="s">
        <v>33</v>
      </c>
    </row>
    <row r="17" customHeight="1" spans="1:16">
      <c r="A17" s="10"/>
      <c r="B17" s="5"/>
      <c r="C17" s="11"/>
      <c r="D17" s="7">
        <v>4600</v>
      </c>
      <c r="E17" s="7">
        <v>1000</v>
      </c>
      <c r="F17" s="7">
        <v>1100</v>
      </c>
      <c r="G17" s="7">
        <v>1</v>
      </c>
      <c r="H17" s="8" t="s">
        <v>20</v>
      </c>
      <c r="I17" s="7"/>
      <c r="J17" s="7"/>
      <c r="K17" s="10"/>
      <c r="L17" s="10"/>
      <c r="M17" s="7"/>
      <c r="N17" s="7"/>
      <c r="O17" s="8" t="s">
        <v>21</v>
      </c>
      <c r="P17" s="7" t="s">
        <v>34</v>
      </c>
    </row>
    <row r="18" customHeight="1" spans="1:16">
      <c r="A18" s="4">
        <v>3</v>
      </c>
      <c r="B18" s="12">
        <v>240553074</v>
      </c>
      <c r="C18" s="13" t="s">
        <v>35</v>
      </c>
      <c r="D18" s="14">
        <v>5300</v>
      </c>
      <c r="E18" s="14">
        <v>2100</v>
      </c>
      <c r="F18" s="14">
        <v>1400</v>
      </c>
      <c r="G18" s="7">
        <v>1</v>
      </c>
      <c r="H18" s="8" t="s">
        <v>20</v>
      </c>
      <c r="I18" s="7">
        <v>660</v>
      </c>
      <c r="J18" s="7"/>
      <c r="K18" s="4">
        <f>I18</f>
        <v>660</v>
      </c>
      <c r="L18" s="4">
        <f>K18</f>
        <v>660</v>
      </c>
      <c r="M18" s="7"/>
      <c r="N18" s="7"/>
      <c r="O18" s="8" t="s">
        <v>21</v>
      </c>
      <c r="P18" s="7" t="s">
        <v>24</v>
      </c>
    </row>
    <row r="19" customHeight="1" spans="1:16">
      <c r="A19" s="9"/>
      <c r="B19" s="15"/>
      <c r="C19" s="16"/>
      <c r="D19" s="14">
        <v>4800</v>
      </c>
      <c r="E19" s="7">
        <v>1000</v>
      </c>
      <c r="F19" s="14">
        <v>1100</v>
      </c>
      <c r="G19" s="7">
        <v>1</v>
      </c>
      <c r="H19" s="8" t="s">
        <v>20</v>
      </c>
      <c r="I19" s="7"/>
      <c r="J19" s="7"/>
      <c r="K19" s="10"/>
      <c r="L19" s="10"/>
      <c r="M19" s="7"/>
      <c r="N19" s="7"/>
      <c r="O19" s="8" t="s">
        <v>21</v>
      </c>
      <c r="P19" s="7" t="s">
        <v>27</v>
      </c>
    </row>
    <row r="20" customHeight="1" spans="1:16">
      <c r="A20" s="9"/>
      <c r="B20" s="15"/>
      <c r="C20" s="16"/>
      <c r="D20" s="14">
        <v>3900</v>
      </c>
      <c r="E20" s="14">
        <v>1600</v>
      </c>
      <c r="F20" s="14">
        <v>1400</v>
      </c>
      <c r="G20" s="7">
        <v>1</v>
      </c>
      <c r="H20" s="8" t="s">
        <v>20</v>
      </c>
      <c r="I20" s="7">
        <v>507</v>
      </c>
      <c r="J20" s="7"/>
      <c r="K20" s="4">
        <f>I20</f>
        <v>507</v>
      </c>
      <c r="L20" s="4">
        <f>K20</f>
        <v>507</v>
      </c>
      <c r="M20" s="7"/>
      <c r="N20" s="7"/>
      <c r="O20" s="8" t="s">
        <v>21</v>
      </c>
      <c r="P20" s="7" t="s">
        <v>22</v>
      </c>
    </row>
    <row r="21" customHeight="1" spans="1:16">
      <c r="A21" s="9"/>
      <c r="B21" s="15"/>
      <c r="C21" s="16"/>
      <c r="D21" s="14">
        <v>5800</v>
      </c>
      <c r="E21" s="7">
        <v>1000</v>
      </c>
      <c r="F21" s="14">
        <v>1100</v>
      </c>
      <c r="G21" s="7">
        <v>1</v>
      </c>
      <c r="H21" s="8" t="s">
        <v>20</v>
      </c>
      <c r="I21" s="7"/>
      <c r="J21" s="7"/>
      <c r="K21" s="10"/>
      <c r="L21" s="10"/>
      <c r="M21" s="7"/>
      <c r="N21" s="7"/>
      <c r="O21" s="8" t="s">
        <v>21</v>
      </c>
      <c r="P21" s="7" t="s">
        <v>28</v>
      </c>
    </row>
    <row r="22" customHeight="1" spans="1:16">
      <c r="A22" s="9"/>
      <c r="B22" s="15"/>
      <c r="C22" s="16"/>
      <c r="D22" s="14">
        <v>4800</v>
      </c>
      <c r="E22" s="14">
        <v>4800</v>
      </c>
      <c r="F22" s="14">
        <v>1400</v>
      </c>
      <c r="G22" s="7">
        <v>1</v>
      </c>
      <c r="H22" s="8" t="s">
        <v>20</v>
      </c>
      <c r="I22" s="7">
        <v>1542</v>
      </c>
      <c r="J22" s="7"/>
      <c r="K22" s="4">
        <f>I22</f>
        <v>1542</v>
      </c>
      <c r="L22" s="4">
        <f>K22</f>
        <v>1542</v>
      </c>
      <c r="M22" s="7"/>
      <c r="N22" s="7"/>
      <c r="O22" s="8" t="s">
        <v>21</v>
      </c>
      <c r="P22" s="7" t="s">
        <v>29</v>
      </c>
    </row>
    <row r="23" customHeight="1" spans="1:16">
      <c r="A23" s="10"/>
      <c r="B23" s="17"/>
      <c r="C23" s="18"/>
      <c r="D23" s="14">
        <v>7000</v>
      </c>
      <c r="E23" s="7">
        <v>1000</v>
      </c>
      <c r="F23" s="14">
        <v>1100</v>
      </c>
      <c r="G23" s="7">
        <v>1</v>
      </c>
      <c r="H23" s="8" t="s">
        <v>20</v>
      </c>
      <c r="I23" s="7"/>
      <c r="J23" s="7"/>
      <c r="K23" s="10"/>
      <c r="L23" s="10"/>
      <c r="M23" s="7"/>
      <c r="N23" s="7"/>
      <c r="O23" s="8" t="s">
        <v>21</v>
      </c>
      <c r="P23" s="7" t="s">
        <v>30</v>
      </c>
    </row>
    <row r="24" customHeight="1" spans="1:16">
      <c r="A24" s="4">
        <v>4</v>
      </c>
      <c r="B24" s="12">
        <v>240553071</v>
      </c>
      <c r="C24" s="19" t="s">
        <v>36</v>
      </c>
      <c r="D24" s="14">
        <v>2800</v>
      </c>
      <c r="E24" s="14">
        <v>2700</v>
      </c>
      <c r="F24" s="14">
        <v>1400</v>
      </c>
      <c r="G24" s="7">
        <v>1</v>
      </c>
      <c r="H24" s="8" t="s">
        <v>20</v>
      </c>
      <c r="I24" s="7">
        <v>520</v>
      </c>
      <c r="J24" s="7"/>
      <c r="K24" s="4">
        <f>I24</f>
        <v>520</v>
      </c>
      <c r="L24" s="4">
        <f>K24</f>
        <v>520</v>
      </c>
      <c r="M24" s="7"/>
      <c r="N24" s="7"/>
      <c r="O24" s="8" t="s">
        <v>21</v>
      </c>
      <c r="P24" s="7"/>
    </row>
    <row r="25" customHeight="1" spans="1:16">
      <c r="A25" s="10"/>
      <c r="B25" s="17"/>
      <c r="C25" s="19"/>
      <c r="D25" s="14">
        <v>4200</v>
      </c>
      <c r="E25" s="14">
        <v>1000</v>
      </c>
      <c r="F25" s="14">
        <v>1100</v>
      </c>
      <c r="G25" s="7">
        <v>1</v>
      </c>
      <c r="H25" s="8" t="s">
        <v>20</v>
      </c>
      <c r="I25" s="7"/>
      <c r="J25" s="7"/>
      <c r="K25" s="10"/>
      <c r="L25" s="10"/>
      <c r="M25" s="7"/>
      <c r="N25" s="7"/>
      <c r="O25" s="8" t="s">
        <v>21</v>
      </c>
      <c r="P25" s="7"/>
    </row>
    <row r="26" customHeight="1" spans="1:16">
      <c r="A26" s="4">
        <v>5</v>
      </c>
      <c r="B26" s="12">
        <v>240553079</v>
      </c>
      <c r="C26" s="19" t="s">
        <v>37</v>
      </c>
      <c r="D26" s="14">
        <v>4000</v>
      </c>
      <c r="E26" s="14">
        <v>2100</v>
      </c>
      <c r="F26" s="14">
        <v>1400</v>
      </c>
      <c r="G26" s="7">
        <v>1</v>
      </c>
      <c r="H26" s="8" t="s">
        <v>20</v>
      </c>
      <c r="I26" s="7">
        <v>800</v>
      </c>
      <c r="J26" s="7"/>
      <c r="K26" s="4">
        <f>I26</f>
        <v>800</v>
      </c>
      <c r="L26" s="4">
        <f>K26</f>
        <v>800</v>
      </c>
      <c r="M26" s="7"/>
      <c r="N26" s="7"/>
      <c r="O26" s="8" t="s">
        <v>21</v>
      </c>
      <c r="P26" s="7" t="s">
        <v>22</v>
      </c>
    </row>
    <row r="27" customHeight="1" spans="1:16">
      <c r="A27" s="9"/>
      <c r="B27" s="15"/>
      <c r="C27" s="19"/>
      <c r="D27" s="14">
        <v>3050</v>
      </c>
      <c r="E27" s="7">
        <v>1000</v>
      </c>
      <c r="F27" s="14">
        <v>1100</v>
      </c>
      <c r="G27" s="7">
        <v>1</v>
      </c>
      <c r="H27" s="8" t="s">
        <v>20</v>
      </c>
      <c r="I27" s="7"/>
      <c r="J27" s="7"/>
      <c r="K27" s="10"/>
      <c r="L27" s="10"/>
      <c r="M27" s="7"/>
      <c r="N27" s="7"/>
      <c r="O27" s="8" t="s">
        <v>21</v>
      </c>
      <c r="P27" s="7" t="s">
        <v>23</v>
      </c>
    </row>
    <row r="28" customHeight="1" spans="1:16">
      <c r="A28" s="9"/>
      <c r="B28" s="15"/>
      <c r="C28" s="19"/>
      <c r="D28" s="14">
        <v>4100</v>
      </c>
      <c r="E28" s="14">
        <v>2800</v>
      </c>
      <c r="F28" s="14">
        <v>1400</v>
      </c>
      <c r="G28" s="7">
        <v>1</v>
      </c>
      <c r="H28" s="8" t="s">
        <v>20</v>
      </c>
      <c r="I28" s="7">
        <v>654</v>
      </c>
      <c r="J28" s="7"/>
      <c r="K28" s="4">
        <f>I28</f>
        <v>654</v>
      </c>
      <c r="L28" s="4">
        <f>K28</f>
        <v>654</v>
      </c>
      <c r="M28" s="7"/>
      <c r="N28" s="7"/>
      <c r="O28" s="8" t="s">
        <v>21</v>
      </c>
      <c r="P28" s="7" t="s">
        <v>29</v>
      </c>
    </row>
    <row r="29" customHeight="1" spans="1:16">
      <c r="A29" s="9"/>
      <c r="B29" s="15"/>
      <c r="C29" s="19"/>
      <c r="D29" s="14">
        <v>4100</v>
      </c>
      <c r="E29" s="7">
        <v>1000</v>
      </c>
      <c r="F29" s="14">
        <v>1100</v>
      </c>
      <c r="G29" s="7">
        <v>1</v>
      </c>
      <c r="H29" s="8" t="s">
        <v>20</v>
      </c>
      <c r="I29" s="7"/>
      <c r="J29" s="7"/>
      <c r="K29" s="10"/>
      <c r="L29" s="10"/>
      <c r="M29" s="7"/>
      <c r="N29" s="7"/>
      <c r="O29" s="8" t="s">
        <v>21</v>
      </c>
      <c r="P29" s="7" t="s">
        <v>38</v>
      </c>
    </row>
    <row r="30" customHeight="1" spans="1:16">
      <c r="A30" s="9"/>
      <c r="B30" s="15"/>
      <c r="C30" s="19"/>
      <c r="D30" s="14">
        <v>3800</v>
      </c>
      <c r="E30" s="14">
        <v>1700</v>
      </c>
      <c r="F30" s="14">
        <v>1400</v>
      </c>
      <c r="G30" s="7">
        <v>1</v>
      </c>
      <c r="H30" s="8" t="s">
        <v>20</v>
      </c>
      <c r="I30" s="7">
        <v>571</v>
      </c>
      <c r="J30" s="7"/>
      <c r="K30" s="4">
        <f>I30</f>
        <v>571</v>
      </c>
      <c r="L30" s="4">
        <f>K30</f>
        <v>571</v>
      </c>
      <c r="M30" s="7"/>
      <c r="N30" s="7"/>
      <c r="O30" s="8" t="s">
        <v>21</v>
      </c>
      <c r="P30" s="7" t="s">
        <v>31</v>
      </c>
    </row>
    <row r="31" customHeight="1" spans="1:16">
      <c r="A31" s="9"/>
      <c r="B31" s="15"/>
      <c r="C31" s="19"/>
      <c r="D31" s="14">
        <v>6800</v>
      </c>
      <c r="E31" s="7">
        <v>1000</v>
      </c>
      <c r="F31" s="14">
        <v>1100</v>
      </c>
      <c r="G31" s="7">
        <v>1</v>
      </c>
      <c r="H31" s="8" t="s">
        <v>20</v>
      </c>
      <c r="I31" s="7"/>
      <c r="J31" s="7"/>
      <c r="K31" s="10"/>
      <c r="L31" s="10"/>
      <c r="M31" s="7"/>
      <c r="N31" s="7"/>
      <c r="O31" s="8" t="s">
        <v>21</v>
      </c>
      <c r="P31" s="7" t="s">
        <v>39</v>
      </c>
    </row>
    <row r="32" customHeight="1" spans="1:16">
      <c r="A32" s="9"/>
      <c r="B32" s="15"/>
      <c r="C32" s="19"/>
      <c r="D32" s="14">
        <v>2700</v>
      </c>
      <c r="E32" s="14">
        <v>1500</v>
      </c>
      <c r="F32" s="14">
        <v>2900</v>
      </c>
      <c r="G32" s="7">
        <v>1</v>
      </c>
      <c r="H32" s="8" t="s">
        <v>20</v>
      </c>
      <c r="I32" s="7">
        <v>600</v>
      </c>
      <c r="J32" s="7"/>
      <c r="K32" s="4">
        <f>I32</f>
        <v>600</v>
      </c>
      <c r="L32" s="4">
        <f>K32</f>
        <v>600</v>
      </c>
      <c r="M32" s="7"/>
      <c r="N32" s="7"/>
      <c r="O32" s="8" t="s">
        <v>21</v>
      </c>
      <c r="P32" s="7" t="s">
        <v>40</v>
      </c>
    </row>
    <row r="33" customHeight="1" spans="1:16">
      <c r="A33" s="4">
        <v>6</v>
      </c>
      <c r="B33" s="12">
        <v>240552057</v>
      </c>
      <c r="C33" s="19" t="s">
        <v>41</v>
      </c>
      <c r="D33" s="7">
        <v>5500</v>
      </c>
      <c r="E33" s="7">
        <v>5500</v>
      </c>
      <c r="F33" s="7">
        <v>1400</v>
      </c>
      <c r="G33" s="7">
        <v>1</v>
      </c>
      <c r="H33" s="8" t="s">
        <v>20</v>
      </c>
      <c r="I33" s="7">
        <v>1914</v>
      </c>
      <c r="J33" s="7"/>
      <c r="K33" s="4">
        <f>I33</f>
        <v>1914</v>
      </c>
      <c r="L33" s="4">
        <f>K33</f>
        <v>1914</v>
      </c>
      <c r="M33" s="7"/>
      <c r="N33" s="7"/>
      <c r="O33" s="8" t="s">
        <v>21</v>
      </c>
      <c r="P33" s="7"/>
    </row>
    <row r="34" customHeight="1" spans="1:16">
      <c r="A34" s="10"/>
      <c r="B34" s="17"/>
      <c r="C34" s="19"/>
      <c r="D34" s="7">
        <v>5000</v>
      </c>
      <c r="E34" s="7">
        <v>1000</v>
      </c>
      <c r="F34" s="7">
        <v>1100</v>
      </c>
      <c r="G34" s="7">
        <v>1</v>
      </c>
      <c r="H34" s="8" t="s">
        <v>20</v>
      </c>
      <c r="I34" s="7"/>
      <c r="J34" s="7"/>
      <c r="K34" s="10"/>
      <c r="L34" s="10"/>
      <c r="M34" s="7"/>
      <c r="N34" s="7"/>
      <c r="O34" s="8" t="s">
        <v>21</v>
      </c>
      <c r="P34" s="7"/>
    </row>
    <row r="35" customHeight="1" spans="1:16">
      <c r="A35" s="4">
        <v>7</v>
      </c>
      <c r="B35" s="12">
        <v>240553073</v>
      </c>
      <c r="C35" s="20" t="s">
        <v>42</v>
      </c>
      <c r="D35" s="7">
        <v>5600</v>
      </c>
      <c r="E35" s="7">
        <v>2200</v>
      </c>
      <c r="F35" s="7">
        <v>1400</v>
      </c>
      <c r="G35" s="7">
        <v>1</v>
      </c>
      <c r="H35" s="8" t="s">
        <v>20</v>
      </c>
      <c r="I35" s="7">
        <v>704</v>
      </c>
      <c r="J35" s="7"/>
      <c r="K35" s="4">
        <f>I35</f>
        <v>704</v>
      </c>
      <c r="L35" s="4">
        <f>K35</f>
        <v>704</v>
      </c>
      <c r="M35" s="7"/>
      <c r="N35" s="7"/>
      <c r="O35" s="8" t="s">
        <v>21</v>
      </c>
      <c r="P35" s="7" t="s">
        <v>24</v>
      </c>
    </row>
    <row r="36" customHeight="1" spans="1:16">
      <c r="A36" s="9"/>
      <c r="B36" s="15"/>
      <c r="C36" s="20"/>
      <c r="D36" s="7">
        <v>4900</v>
      </c>
      <c r="E36" s="7">
        <v>1000</v>
      </c>
      <c r="F36" s="7">
        <v>1100</v>
      </c>
      <c r="G36" s="7">
        <v>1</v>
      </c>
      <c r="H36" s="8" t="s">
        <v>20</v>
      </c>
      <c r="I36" s="7"/>
      <c r="J36" s="7"/>
      <c r="K36" s="10"/>
      <c r="L36" s="10"/>
      <c r="M36" s="7"/>
      <c r="N36" s="7"/>
      <c r="O36" s="8" t="s">
        <v>21</v>
      </c>
      <c r="P36" s="7" t="s">
        <v>27</v>
      </c>
    </row>
    <row r="37" customHeight="1" spans="1:16">
      <c r="A37" s="9"/>
      <c r="B37" s="15"/>
      <c r="C37" s="20"/>
      <c r="D37" s="7">
        <v>6600</v>
      </c>
      <c r="E37" s="7">
        <v>2700</v>
      </c>
      <c r="F37" s="7">
        <v>1400</v>
      </c>
      <c r="G37" s="7">
        <v>1</v>
      </c>
      <c r="H37" s="8" t="s">
        <v>20</v>
      </c>
      <c r="I37" s="7">
        <v>944</v>
      </c>
      <c r="J37" s="7"/>
      <c r="K37" s="4">
        <f>I37</f>
        <v>944</v>
      </c>
      <c r="L37" s="4">
        <f>K37</f>
        <v>944</v>
      </c>
      <c r="M37" s="7"/>
      <c r="N37" s="7"/>
      <c r="O37" s="8" t="s">
        <v>21</v>
      </c>
      <c r="P37" s="7" t="s">
        <v>22</v>
      </c>
    </row>
    <row r="38" customHeight="1" spans="1:16">
      <c r="A38" s="9"/>
      <c r="B38" s="15"/>
      <c r="C38" s="20"/>
      <c r="D38" s="7">
        <v>3400</v>
      </c>
      <c r="E38" s="7">
        <v>1000</v>
      </c>
      <c r="F38" s="7">
        <v>1100</v>
      </c>
      <c r="G38" s="7">
        <v>1</v>
      </c>
      <c r="H38" s="8" t="s">
        <v>20</v>
      </c>
      <c r="I38" s="7"/>
      <c r="J38" s="7"/>
      <c r="K38" s="10"/>
      <c r="L38" s="10"/>
      <c r="M38" s="7"/>
      <c r="N38" s="7"/>
      <c r="O38" s="8" t="s">
        <v>21</v>
      </c>
      <c r="P38" s="7" t="s">
        <v>28</v>
      </c>
    </row>
    <row r="39" customHeight="1" spans="1:16">
      <c r="A39" s="9"/>
      <c r="B39" s="15"/>
      <c r="C39" s="20"/>
      <c r="D39" s="7">
        <v>4400</v>
      </c>
      <c r="E39" s="7">
        <v>4400</v>
      </c>
      <c r="F39" s="7">
        <v>1400</v>
      </c>
      <c r="G39" s="7">
        <v>1</v>
      </c>
      <c r="H39" s="8" t="s">
        <v>20</v>
      </c>
      <c r="I39" s="7">
        <v>1475</v>
      </c>
      <c r="J39" s="7"/>
      <c r="K39" s="4">
        <f>I39</f>
        <v>1475</v>
      </c>
      <c r="L39" s="4">
        <f>K39</f>
        <v>1475</v>
      </c>
      <c r="M39" s="7"/>
      <c r="N39" s="7"/>
      <c r="O39" s="8" t="s">
        <v>21</v>
      </c>
      <c r="P39" s="7" t="s">
        <v>29</v>
      </c>
    </row>
    <row r="40" customHeight="1" spans="1:16">
      <c r="A40" s="10"/>
      <c r="B40" s="17"/>
      <c r="C40" s="20"/>
      <c r="D40" s="7">
        <v>6600</v>
      </c>
      <c r="E40" s="7">
        <v>1000</v>
      </c>
      <c r="F40" s="7">
        <v>1100</v>
      </c>
      <c r="G40" s="7">
        <v>1</v>
      </c>
      <c r="H40" s="8" t="s">
        <v>20</v>
      </c>
      <c r="I40" s="7"/>
      <c r="J40" s="7"/>
      <c r="K40" s="10"/>
      <c r="L40" s="10"/>
      <c r="M40" s="7"/>
      <c r="N40" s="7"/>
      <c r="O40" s="8" t="s">
        <v>21</v>
      </c>
      <c r="P40" s="7" t="s">
        <v>30</v>
      </c>
    </row>
    <row r="41" customHeight="1" spans="1:16">
      <c r="A41" s="4">
        <v>8</v>
      </c>
      <c r="B41" s="12">
        <v>240552056</v>
      </c>
      <c r="C41" s="20" t="s">
        <v>43</v>
      </c>
      <c r="D41" s="7">
        <v>4800</v>
      </c>
      <c r="E41" s="7">
        <v>4800</v>
      </c>
      <c r="F41" s="7">
        <v>1400</v>
      </c>
      <c r="G41" s="7">
        <v>1</v>
      </c>
      <c r="H41" s="8" t="s">
        <v>20</v>
      </c>
      <c r="I41" s="7">
        <v>1950</v>
      </c>
      <c r="J41" s="7"/>
      <c r="K41" s="4">
        <f>I41</f>
        <v>1950</v>
      </c>
      <c r="L41" s="4">
        <f>K41</f>
        <v>1950</v>
      </c>
      <c r="M41" s="7"/>
      <c r="N41" s="7"/>
      <c r="O41" s="8" t="s">
        <v>21</v>
      </c>
      <c r="P41" s="7"/>
    </row>
    <row r="42" customHeight="1" spans="1:16">
      <c r="A42" s="10"/>
      <c r="B42" s="17"/>
      <c r="C42" s="20"/>
      <c r="D42" s="7">
        <v>2400</v>
      </c>
      <c r="E42" s="7">
        <v>1000</v>
      </c>
      <c r="F42" s="7">
        <v>1500</v>
      </c>
      <c r="G42" s="7">
        <v>1</v>
      </c>
      <c r="H42" s="8" t="s">
        <v>20</v>
      </c>
      <c r="I42" s="7"/>
      <c r="J42" s="7"/>
      <c r="K42" s="10"/>
      <c r="L42" s="10"/>
      <c r="M42" s="7"/>
      <c r="N42" s="7"/>
      <c r="O42" s="8" t="s">
        <v>21</v>
      </c>
      <c r="P42" s="7"/>
    </row>
    <row r="43" customHeight="1" spans="1:17">
      <c r="A43" s="21" t="s">
        <v>44</v>
      </c>
      <c r="B43" s="22"/>
      <c r="C43" s="22"/>
      <c r="D43" s="22"/>
      <c r="E43" s="22"/>
      <c r="F43" s="22"/>
      <c r="G43" s="22"/>
      <c r="H43" s="22"/>
      <c r="I43" s="22"/>
      <c r="J43" s="22"/>
      <c r="K43" s="22"/>
      <c r="L43" s="22"/>
      <c r="M43" s="22"/>
      <c r="N43" s="22"/>
      <c r="O43" s="22"/>
      <c r="P43" s="22"/>
      <c r="Q43" s="28"/>
    </row>
    <row r="44" customHeight="1" spans="1:17">
      <c r="A44" s="23"/>
      <c r="B44" s="24"/>
      <c r="C44" s="24"/>
      <c r="D44" s="24"/>
      <c r="E44" s="24"/>
      <c r="F44" s="24"/>
      <c r="G44" s="24"/>
      <c r="H44" s="24"/>
      <c r="I44" s="24"/>
      <c r="J44" s="24"/>
      <c r="K44" s="24"/>
      <c r="L44" s="24"/>
      <c r="M44" s="24"/>
      <c r="N44" s="24"/>
      <c r="O44" s="24"/>
      <c r="P44" s="24"/>
      <c r="Q44" s="29"/>
    </row>
    <row r="45" customHeight="1" spans="1:17">
      <c r="A45" s="23"/>
      <c r="B45" s="24"/>
      <c r="C45" s="24"/>
      <c r="D45" s="24"/>
      <c r="E45" s="24"/>
      <c r="F45" s="24"/>
      <c r="G45" s="24"/>
      <c r="H45" s="24"/>
      <c r="I45" s="24"/>
      <c r="J45" s="24"/>
      <c r="K45" s="24"/>
      <c r="L45" s="24"/>
      <c r="M45" s="24"/>
      <c r="N45" s="24"/>
      <c r="O45" s="24"/>
      <c r="P45" s="24"/>
      <c r="Q45" s="29"/>
    </row>
    <row r="46" customHeight="1" spans="1:17">
      <c r="A46" s="23"/>
      <c r="B46" s="24"/>
      <c r="C46" s="24"/>
      <c r="D46" s="24"/>
      <c r="E46" s="24"/>
      <c r="F46" s="24"/>
      <c r="G46" s="24"/>
      <c r="H46" s="24"/>
      <c r="I46" s="24"/>
      <c r="J46" s="24"/>
      <c r="K46" s="24"/>
      <c r="L46" s="24"/>
      <c r="M46" s="24"/>
      <c r="N46" s="24"/>
      <c r="O46" s="24"/>
      <c r="P46" s="24"/>
      <c r="Q46" s="29"/>
    </row>
    <row r="47" customHeight="1" spans="1:17">
      <c r="A47" s="23"/>
      <c r="B47" s="24"/>
      <c r="C47" s="24"/>
      <c r="D47" s="24"/>
      <c r="E47" s="24"/>
      <c r="F47" s="24"/>
      <c r="G47" s="24"/>
      <c r="H47" s="24"/>
      <c r="I47" s="24"/>
      <c r="J47" s="24"/>
      <c r="K47" s="24"/>
      <c r="L47" s="24"/>
      <c r="M47" s="24"/>
      <c r="N47" s="24"/>
      <c r="O47" s="24"/>
      <c r="P47" s="24"/>
      <c r="Q47" s="29"/>
    </row>
    <row r="48" customHeight="1" spans="1:17">
      <c r="A48" s="23"/>
      <c r="B48" s="24"/>
      <c r="C48" s="24"/>
      <c r="D48" s="24"/>
      <c r="E48" s="24"/>
      <c r="F48" s="24"/>
      <c r="G48" s="24"/>
      <c r="H48" s="24"/>
      <c r="I48" s="24"/>
      <c r="J48" s="24"/>
      <c r="K48" s="24"/>
      <c r="L48" s="24"/>
      <c r="M48" s="24"/>
      <c r="N48" s="24"/>
      <c r="O48" s="24"/>
      <c r="P48" s="24"/>
      <c r="Q48" s="29"/>
    </row>
    <row r="49" customHeight="1" spans="1:17">
      <c r="A49" s="23"/>
      <c r="B49" s="24"/>
      <c r="C49" s="24"/>
      <c r="D49" s="24"/>
      <c r="E49" s="24"/>
      <c r="F49" s="24"/>
      <c r="G49" s="24"/>
      <c r="H49" s="24"/>
      <c r="I49" s="24"/>
      <c r="J49" s="24"/>
      <c r="K49" s="24"/>
      <c r="L49" s="24"/>
      <c r="M49" s="24"/>
      <c r="N49" s="24"/>
      <c r="O49" s="24"/>
      <c r="P49" s="24"/>
      <c r="Q49" s="29"/>
    </row>
    <row r="50" customHeight="1" spans="1:17">
      <c r="A50" s="25"/>
      <c r="B50" s="26"/>
      <c r="C50" s="26"/>
      <c r="D50" s="26"/>
      <c r="E50" s="26"/>
      <c r="F50" s="26"/>
      <c r="G50" s="26"/>
      <c r="H50" s="26"/>
      <c r="I50" s="26"/>
      <c r="J50" s="26"/>
      <c r="K50" s="26"/>
      <c r="L50" s="26"/>
      <c r="M50" s="26"/>
      <c r="N50" s="26"/>
      <c r="O50" s="26"/>
      <c r="P50" s="26"/>
      <c r="Q50" s="30"/>
    </row>
  </sheetData>
  <mergeCells count="96">
    <mergeCell ref="A1:O1"/>
    <mergeCell ref="D2:F2"/>
    <mergeCell ref="A2:A3"/>
    <mergeCell ref="A4:A7"/>
    <mergeCell ref="A8:A17"/>
    <mergeCell ref="A18:A23"/>
    <mergeCell ref="A24:A25"/>
    <mergeCell ref="A26:A32"/>
    <mergeCell ref="A33:A34"/>
    <mergeCell ref="A35:A40"/>
    <mergeCell ref="A41:A42"/>
    <mergeCell ref="B2:B3"/>
    <mergeCell ref="B4:B7"/>
    <mergeCell ref="B8:B17"/>
    <mergeCell ref="B18:B23"/>
    <mergeCell ref="B24:B25"/>
    <mergeCell ref="B26:B32"/>
    <mergeCell ref="B33:B34"/>
    <mergeCell ref="B35:B40"/>
    <mergeCell ref="B41:B42"/>
    <mergeCell ref="C2:C3"/>
    <mergeCell ref="C4:C7"/>
    <mergeCell ref="C8:C17"/>
    <mergeCell ref="C18:C23"/>
    <mergeCell ref="C24:C25"/>
    <mergeCell ref="C26:C32"/>
    <mergeCell ref="C33:C34"/>
    <mergeCell ref="C35:C40"/>
    <mergeCell ref="C41:C42"/>
    <mergeCell ref="G2:G3"/>
    <mergeCell ref="H2:H3"/>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3:I34"/>
    <mergeCell ref="I35:I36"/>
    <mergeCell ref="I37:I38"/>
    <mergeCell ref="I39:I40"/>
    <mergeCell ref="I41:I42"/>
    <mergeCell ref="J2:J3"/>
    <mergeCell ref="K2:K3"/>
    <mergeCell ref="K4:K5"/>
    <mergeCell ref="K6:K7"/>
    <mergeCell ref="K8:K9"/>
    <mergeCell ref="K10:K11"/>
    <mergeCell ref="K12:K13"/>
    <mergeCell ref="K14:K15"/>
    <mergeCell ref="K16:K17"/>
    <mergeCell ref="K18:K19"/>
    <mergeCell ref="K20:K21"/>
    <mergeCell ref="K22:K23"/>
    <mergeCell ref="K24:K25"/>
    <mergeCell ref="K26:K27"/>
    <mergeCell ref="K28:K29"/>
    <mergeCell ref="K30:K31"/>
    <mergeCell ref="K33:K34"/>
    <mergeCell ref="K35:K36"/>
    <mergeCell ref="K37:K38"/>
    <mergeCell ref="K39:K40"/>
    <mergeCell ref="K41:K42"/>
    <mergeCell ref="L2:L3"/>
    <mergeCell ref="L4:L5"/>
    <mergeCell ref="L6:L7"/>
    <mergeCell ref="L8:L9"/>
    <mergeCell ref="L10:L11"/>
    <mergeCell ref="L12:L13"/>
    <mergeCell ref="L14:L15"/>
    <mergeCell ref="L16:L17"/>
    <mergeCell ref="L18:L19"/>
    <mergeCell ref="L20:L21"/>
    <mergeCell ref="L22:L23"/>
    <mergeCell ref="L24:L25"/>
    <mergeCell ref="L26:L27"/>
    <mergeCell ref="L28:L29"/>
    <mergeCell ref="L30:L31"/>
    <mergeCell ref="L33:L34"/>
    <mergeCell ref="L35:L36"/>
    <mergeCell ref="L37:L38"/>
    <mergeCell ref="L39:L40"/>
    <mergeCell ref="L41:L42"/>
    <mergeCell ref="M2:M3"/>
    <mergeCell ref="N2:N3"/>
    <mergeCell ref="O2:O3"/>
    <mergeCell ref="A43:Q50"/>
  </mergeCells>
  <pageMargins left="0.700694444444445" right="0.700694444444445" top="0.751388888888889" bottom="0.751388888888889" header="0.298611111111111" footer="0.298611111111111"/>
  <pageSetup paperSize="9" scale="62" orientation="landscape"/>
  <headerFooter>
    <oddFooter>&amp;L                  编制：
                  日期：&amp;C审核：                  
日期：</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韋光銘</dc:creator>
  <cp:lastModifiedBy>Administrator</cp:lastModifiedBy>
  <dcterms:created xsi:type="dcterms:W3CDTF">2015-06-05T18:19:00Z</dcterms:created>
  <cp:lastPrinted>2024-11-14T03:08:00Z</cp:lastPrinted>
  <dcterms:modified xsi:type="dcterms:W3CDTF">2025-07-25T09:47:47Z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A6DE9C8AA938450EBEC6DC45FA169895_13</vt:lpwstr>
  </property>
</Properties>
</file>