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配件" sheetId="1" r:id="rId1"/>
    <sheet name="固定资产" sheetId="2" r:id="rId2"/>
  </sheets>
  <definedNames>
    <definedName name="_xlnm._FilterDatabase" localSheetId="0" hidden="1">配件!$A$2:$K$150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<sst xmlns="http://schemas.openxmlformats.org/spreadsheetml/2006/main" count="1168" uniqueCount="573">
  <si>
    <t>空分专用设备配件明细清单</t>
  </si>
  <si>
    <t>*仓库</t>
  </si>
  <si>
    <t>物料编码</t>
  </si>
  <si>
    <t>物料名称</t>
  </si>
  <si>
    <t>规格说明</t>
  </si>
  <si>
    <t>型号</t>
  </si>
  <si>
    <t>*主计量</t>
  </si>
  <si>
    <t>*现存量</t>
  </si>
  <si>
    <t>*可用量</t>
  </si>
  <si>
    <t>不含税单价（元）</t>
  </si>
  <si>
    <t>不含税总价（元）</t>
  </si>
  <si>
    <t>入库日期</t>
  </si>
  <si>
    <t>备注（名称）</t>
  </si>
  <si>
    <t>辅材备件库</t>
  </si>
  <si>
    <t>02080200011303</t>
  </si>
  <si>
    <t>主油泵轴承</t>
  </si>
  <si>
    <t>ET01501A气体膨胀机</t>
  </si>
  <si>
    <t>FJ262 TC200</t>
  </si>
  <si>
    <t>个</t>
  </si>
  <si>
    <t>02080200011304</t>
  </si>
  <si>
    <t>主油泵机封</t>
  </si>
  <si>
    <t>02080200011305</t>
  </si>
  <si>
    <t>换热器O型圈密封垫</t>
  </si>
  <si>
    <t>套</t>
  </si>
  <si>
    <t>02080200011306</t>
  </si>
  <si>
    <t>油系统管道密封垫片</t>
  </si>
  <si>
    <t>02080200011398</t>
  </si>
  <si>
    <t>Expander-nozzle</t>
  </si>
  <si>
    <t>ET01551液体膨胀机</t>
  </si>
  <si>
    <t>FJ263 LTG90/32 740203082-01</t>
  </si>
  <si>
    <t>件</t>
  </si>
  <si>
    <t>膨胀机喷嘴</t>
  </si>
  <si>
    <t>02080200011399</t>
  </si>
  <si>
    <t>Gasket 'Bal-Seal'</t>
  </si>
  <si>
    <t>FJ263 LTG90/32 798181027</t>
  </si>
  <si>
    <t>垫片</t>
  </si>
  <si>
    <t>02080200011400</t>
  </si>
  <si>
    <t>Slyband remachining</t>
  </si>
  <si>
    <t>FJ263 LTG90/32 709210595-17</t>
  </si>
  <si>
    <t>Slyband重装</t>
  </si>
  <si>
    <t>02080200011401</t>
  </si>
  <si>
    <t>FJ263 LTG90/32 798181001</t>
  </si>
  <si>
    <t>02080200011402</t>
  </si>
  <si>
    <t>O-ring</t>
  </si>
  <si>
    <t>FJ263 LTG90/32 798170965</t>
  </si>
  <si>
    <t>O型圈</t>
  </si>
  <si>
    <t>02080200011403</t>
  </si>
  <si>
    <t>Spring washer</t>
  </si>
  <si>
    <t>FJ263 LTG90/32 730010273</t>
  </si>
  <si>
    <t>弹簧垫圈</t>
  </si>
  <si>
    <t>02080200011404</t>
  </si>
  <si>
    <t>DU-Sleeve</t>
  </si>
  <si>
    <t>FJ263 LTG90/32 730011080</t>
  </si>
  <si>
    <t>02080200011405</t>
  </si>
  <si>
    <t>FJ263 LTG90/32 798181004</t>
  </si>
  <si>
    <t>02080200011406</t>
  </si>
  <si>
    <t>Compression spring</t>
  </si>
  <si>
    <t>FJ263 LTG90/32 730010894</t>
  </si>
  <si>
    <t>压缩弹簧</t>
  </si>
  <si>
    <t>02080200011407</t>
  </si>
  <si>
    <t>FJ263 LTG90/32 798181003</t>
  </si>
  <si>
    <t>02080200011408</t>
  </si>
  <si>
    <t>Self-lock washer</t>
  </si>
  <si>
    <t>FJ263 LTG90/32 795061181</t>
  </si>
  <si>
    <t>自锁垫圈</t>
  </si>
  <si>
    <t>02080200011409</t>
  </si>
  <si>
    <t>FJ263 LTG90/32 798171089</t>
  </si>
  <si>
    <t>02080200011410</t>
  </si>
  <si>
    <t>FJ263 LTG90/32 798170788</t>
  </si>
  <si>
    <t>02080200011411</t>
  </si>
  <si>
    <t>FJ263 LTG90/32 798171091</t>
  </si>
  <si>
    <t>02080200011412</t>
  </si>
  <si>
    <t>FJ263 LTG90/32 798171092</t>
  </si>
  <si>
    <t>02080200011413</t>
  </si>
  <si>
    <t>Gasket 'Variseal-M'</t>
  </si>
  <si>
    <t>FJ263 LTG90/32 798180656</t>
  </si>
  <si>
    <t>02080200011414</t>
  </si>
  <si>
    <t>Bearing expander side</t>
  </si>
  <si>
    <t>FJ263 LTG90/32 796206855</t>
  </si>
  <si>
    <t>膨胀端轴承</t>
  </si>
  <si>
    <t>02080200011415</t>
  </si>
  <si>
    <t>Bearing brake/compressor side</t>
  </si>
  <si>
    <t>FJ263 LTG90/32 796206856</t>
  </si>
  <si>
    <t>压缩端轴承制动</t>
  </si>
  <si>
    <t>02080200011416</t>
  </si>
  <si>
    <t>Intermediate labyrinth</t>
  </si>
  <si>
    <t>FJ263 LTG90/32 740120516</t>
  </si>
  <si>
    <t>中间迷宫</t>
  </si>
  <si>
    <t>02080200011417</t>
  </si>
  <si>
    <t>Shim</t>
  </si>
  <si>
    <t>FJ263 LTG90/32 740052056</t>
  </si>
  <si>
    <t>02080200011418</t>
  </si>
  <si>
    <t>FJ263 LTG90/32 730010289</t>
  </si>
  <si>
    <t>02080200011419</t>
  </si>
  <si>
    <t>FJ263 LTG90/32 730000578</t>
  </si>
  <si>
    <t>02080200011420</t>
  </si>
  <si>
    <t>02080200011421</t>
  </si>
  <si>
    <t>FJ263 LTG90/32 798170438</t>
  </si>
  <si>
    <t>02080200011422</t>
  </si>
  <si>
    <t>Main labyrinth</t>
  </si>
  <si>
    <t>FJ263 LTG90/32 740127406</t>
  </si>
  <si>
    <t>迷宫</t>
  </si>
  <si>
    <t>02080200011423</t>
  </si>
  <si>
    <t>FJ263 LTG90/32 730000422</t>
  </si>
  <si>
    <t>02080200011424</t>
  </si>
  <si>
    <t>Wheel socket head screw (acc. to DIN912)</t>
  </si>
  <si>
    <t>FJ263 LTG90/32 740131572-06</t>
  </si>
  <si>
    <t>螺丝</t>
  </si>
  <si>
    <t>02080200011425</t>
  </si>
  <si>
    <t>Locking sleeve</t>
  </si>
  <si>
    <t>FJ263 LTG90/32 740083217</t>
  </si>
  <si>
    <t>锁紧套</t>
  </si>
  <si>
    <t>02080200011426</t>
  </si>
  <si>
    <t>Slinger ring</t>
  </si>
  <si>
    <t>FJ263 LTG90/32 740055427</t>
  </si>
  <si>
    <t>甩油环</t>
  </si>
  <si>
    <t>02080200011427</t>
  </si>
  <si>
    <t>FJ263 LTG90/32 730010284</t>
  </si>
  <si>
    <t>02080200011428</t>
  </si>
  <si>
    <t>SHIM</t>
  </si>
  <si>
    <t>FJ263 LTG90/32 740127412</t>
  </si>
  <si>
    <t>02080200011429</t>
  </si>
  <si>
    <t>Slinger disc</t>
  </si>
  <si>
    <t>FJ263 LTG90/32 740216095-01</t>
  </si>
  <si>
    <t>甩油盘</t>
  </si>
  <si>
    <t>02080200011430</t>
  </si>
  <si>
    <t>FJ263 LTG90/32 730000049</t>
  </si>
  <si>
    <t>02080200011431</t>
  </si>
  <si>
    <t>Washer</t>
  </si>
  <si>
    <t>FJ263 LTG90/32 730010411</t>
  </si>
  <si>
    <t>垫圈</t>
  </si>
  <si>
    <t>02080200011432</t>
  </si>
  <si>
    <t>FJ263 LTG90/32 730000451</t>
  </si>
  <si>
    <t>02080200011433</t>
  </si>
  <si>
    <t>FJ263 LTG90/32 798170612</t>
  </si>
  <si>
    <t>02080200011434</t>
  </si>
  <si>
    <t>FJ263 LTG90/32 795041236</t>
  </si>
  <si>
    <t>02080200011435</t>
  </si>
  <si>
    <t>FJ263 LTG90/32 730001881</t>
  </si>
  <si>
    <t>02080200011436</t>
  </si>
  <si>
    <t>Ring</t>
  </si>
  <si>
    <t>FJ263 LTG90/32 740129064</t>
  </si>
  <si>
    <t>圈</t>
  </si>
  <si>
    <t>02080200011437</t>
  </si>
  <si>
    <t>FJ263 LTG90/32 730000120</t>
  </si>
  <si>
    <t>02080200011438</t>
  </si>
  <si>
    <t>02080200011439</t>
  </si>
  <si>
    <t>02080200011496</t>
  </si>
  <si>
    <t>机械密封</t>
  </si>
  <si>
    <t>P01202AB冷冻水泵</t>
  </si>
  <si>
    <t>KCP100X65-250</t>
  </si>
  <si>
    <t>02080200011500</t>
  </si>
  <si>
    <t>轴</t>
  </si>
  <si>
    <t>02080200011501</t>
  </si>
  <si>
    <t>密封环</t>
  </si>
  <si>
    <t>02080200011580</t>
  </si>
  <si>
    <t>O-ring 770 x 6 glued</t>
  </si>
  <si>
    <t>K01102空气增压机</t>
  </si>
  <si>
    <t>RG 45-4 200375605</t>
  </si>
  <si>
    <t>O型圈770 x 6胶合的</t>
  </si>
  <si>
    <t>02080200011581</t>
  </si>
  <si>
    <t>O-ring 608 x 6 glued</t>
  </si>
  <si>
    <t>RG 45-4 200358552</t>
  </si>
  <si>
    <t>O型圈608 x 6胶合的</t>
  </si>
  <si>
    <t>02080200011582</t>
  </si>
  <si>
    <t>O-ring 475 x 6 glued</t>
  </si>
  <si>
    <t>RG 45-4 10432315</t>
  </si>
  <si>
    <t>O型圈475 x 6胶合的</t>
  </si>
  <si>
    <t>02080200011583</t>
  </si>
  <si>
    <t>O-ring ID 75,79 x 3,53</t>
  </si>
  <si>
    <t>RG 45-4 11074234</t>
  </si>
  <si>
    <t>O型圈ID 75,79 x 3,53</t>
  </si>
  <si>
    <t>02080200011584</t>
  </si>
  <si>
    <t>Impeller seal open GD11-477 st.1</t>
  </si>
  <si>
    <t>RG 45-4 11349912</t>
  </si>
  <si>
    <t>叶轮密封GD11-477 st.1</t>
  </si>
  <si>
    <t>02080200011585</t>
  </si>
  <si>
    <t>Labyrinth seal 450 st.2</t>
  </si>
  <si>
    <t>RG 45-4 11349872</t>
  </si>
  <si>
    <t>450 st.2迷宫密封</t>
  </si>
  <si>
    <t>02080200011586</t>
  </si>
  <si>
    <t>Impeller seal axial ARL 450 st.2</t>
  </si>
  <si>
    <t>RG 45-4 11349879</t>
  </si>
  <si>
    <t>轴向叶轮密封ARL 450 st.2</t>
  </si>
  <si>
    <t>02080200011587</t>
  </si>
  <si>
    <t>Labyrinth seal 355 st.3</t>
  </si>
  <si>
    <t>RG 45-4 11349873</t>
  </si>
  <si>
    <t>355 st.3迷宫密封</t>
  </si>
  <si>
    <t>02080200011588</t>
  </si>
  <si>
    <t>Impeller seal axial ARL 355 st.3</t>
  </si>
  <si>
    <t>RG 45-4 11349881</t>
  </si>
  <si>
    <t>轴向叶轮密封ARL 355 st.3</t>
  </si>
  <si>
    <t>02080200011589</t>
  </si>
  <si>
    <t>Labyrinth seal 280 st.4</t>
  </si>
  <si>
    <t>RG 45-4 11349875</t>
  </si>
  <si>
    <t>280 st.4迷宫密封</t>
  </si>
  <si>
    <t>02080200011590</t>
  </si>
  <si>
    <t>Impeller seal axial ARL 280 st.4</t>
  </si>
  <si>
    <t>RG 45-4 11349882</t>
  </si>
  <si>
    <t>轴向叶轮密封ARL 280 st.4</t>
  </si>
  <si>
    <t>02080200011591</t>
  </si>
  <si>
    <t>carbon ring seal 105_2_2-5L+</t>
  </si>
  <si>
    <t>RG 45-4 10996218</t>
  </si>
  <si>
    <t>碳环密封105_2_2-5L+</t>
  </si>
  <si>
    <t>02080200011592</t>
  </si>
  <si>
    <t>Spare part set for CRS 105_2_2-5L+</t>
  </si>
  <si>
    <t>RG 45-4 11022022</t>
  </si>
  <si>
    <t>CRS 105_2_2-5L+成套备件</t>
  </si>
  <si>
    <t>02080200011593</t>
  </si>
  <si>
    <t>Carbon ring seal 095_3_2-3R+</t>
  </si>
  <si>
    <t>RG 45-4 11228115</t>
  </si>
  <si>
    <t>碳环密封095_3_2-3R+</t>
  </si>
  <si>
    <t>02080200011594</t>
  </si>
  <si>
    <t>Spare part set f. carbon sealing ring</t>
  </si>
  <si>
    <t>RG 45-4 11257046</t>
  </si>
  <si>
    <t>碳环密封成套备件</t>
  </si>
  <si>
    <t>02080200011595</t>
  </si>
  <si>
    <t>Carbon ring seal 090_2_3-4L+</t>
  </si>
  <si>
    <t>RG 45-4 11268257</t>
  </si>
  <si>
    <t>碳环密封 090_2_3-4L+</t>
  </si>
  <si>
    <t>02080200011596</t>
  </si>
  <si>
    <t>spare parts for CRS 090_2_3-4L+</t>
  </si>
  <si>
    <t>RG 45-4 11294085</t>
  </si>
  <si>
    <t>CRS 090_2_3-4L+成套备件</t>
  </si>
  <si>
    <t>02080200011597</t>
  </si>
  <si>
    <t>Carbon ring seal 070_3_3-8R+</t>
  </si>
  <si>
    <t>RG 45-4 11334197</t>
  </si>
  <si>
    <t>碳环密封 070_3_3-8R+</t>
  </si>
  <si>
    <t>02080200011598</t>
  </si>
  <si>
    <t>spare part set for CRS 070_3_3-8R+</t>
  </si>
  <si>
    <t>RG 45-4 11336967</t>
  </si>
  <si>
    <t>CRS 070_3_3-8R+成套备件</t>
  </si>
  <si>
    <t>02080200011599</t>
  </si>
  <si>
    <t>MOP gasket/packing</t>
  </si>
  <si>
    <t>RG 45-4 11348420</t>
  </si>
  <si>
    <t>MOP 垫片/包装</t>
  </si>
  <si>
    <t>02080200011600</t>
  </si>
  <si>
    <t>Bearing MOP</t>
  </si>
  <si>
    <t>RG 45-4 11348421</t>
  </si>
  <si>
    <t>MOP 轴承</t>
  </si>
  <si>
    <t>02080200011601</t>
  </si>
  <si>
    <t>Set of shims</t>
  </si>
  <si>
    <t>K01101空气压缩机</t>
  </si>
  <si>
    <t>RIKT 112-3  11403444</t>
  </si>
  <si>
    <t>成套垫片</t>
  </si>
  <si>
    <t>02080200011602</t>
  </si>
  <si>
    <t>Gasket</t>
  </si>
  <si>
    <t>RIKT 112-3  10073763</t>
  </si>
  <si>
    <t>02080200011603</t>
  </si>
  <si>
    <t>RIKT 112-3  11403452</t>
  </si>
  <si>
    <t>02080200011604</t>
  </si>
  <si>
    <t>Set of bearings to gear pump</t>
  </si>
  <si>
    <t>RIKT 112-3  11393088</t>
  </si>
  <si>
    <t>成套齿轮泵轴承</t>
  </si>
  <si>
    <t>02080200011605</t>
  </si>
  <si>
    <t>Set of seals to gear pump</t>
  </si>
  <si>
    <t>RIKT 112-3  11393089</t>
  </si>
  <si>
    <t>成套齿轮泵密封</t>
  </si>
  <si>
    <t>02080200011606</t>
  </si>
  <si>
    <t>Gear pump</t>
  </si>
  <si>
    <t>RIKT 112-3  11392176</t>
  </si>
  <si>
    <t>齿轮泵</t>
  </si>
  <si>
    <t>02080200011607</t>
  </si>
  <si>
    <t>Labyrinth ring Di 365,2 w/caulking wire</t>
  </si>
  <si>
    <t>RIKT 112-3  454555365</t>
  </si>
  <si>
    <t>迷宫密封环Di 365,2 w/caulking wire</t>
  </si>
  <si>
    <t>02080200011608</t>
  </si>
  <si>
    <t>Labyrinth ring Di 793,2 w/caulking wire</t>
  </si>
  <si>
    <t>RIKT 112-3  454555793</t>
  </si>
  <si>
    <t>迷宫密封环Di 793,2 w/caulking wire</t>
  </si>
  <si>
    <t>02080200011609</t>
  </si>
  <si>
    <t>Labyrinth ring Di 679,2 w/caulking wire</t>
  </si>
  <si>
    <t>RIKT 112-3  454555679</t>
  </si>
  <si>
    <t>迷宫密封环Di 679,2 w/caulking wire</t>
  </si>
  <si>
    <t>02080200011610</t>
  </si>
  <si>
    <t>Labyrinth ring Di 589,2 w/caulking wire</t>
  </si>
  <si>
    <t>RIKT 112-3  454555589</t>
  </si>
  <si>
    <t>迷宫密封环Di 589,2 w/caulking wire</t>
  </si>
  <si>
    <t>02080200011611</t>
  </si>
  <si>
    <t>Labyrinth ring Di 320,2 w/caulking wire</t>
  </si>
  <si>
    <t>RIKT 112-3  454555320</t>
  </si>
  <si>
    <t>迷宫密封环Di 320,2 w/caulking wire</t>
  </si>
  <si>
    <t>02080200011612</t>
  </si>
  <si>
    <t>Round cord D5.00</t>
  </si>
  <si>
    <t>RIKT 112-3  10011525</t>
  </si>
  <si>
    <t>密封条D5.00</t>
  </si>
  <si>
    <t>02080200011613</t>
  </si>
  <si>
    <t>O-ring ID 12,37 x 2,62</t>
  </si>
  <si>
    <t>RIKT 112-3  344816</t>
  </si>
  <si>
    <t>O型圈 ID 12,37 x 2,62</t>
  </si>
  <si>
    <t>02080200011614</t>
  </si>
  <si>
    <t>O-ring ID 32,93 x 3,53</t>
  </si>
  <si>
    <t>RIKT 112-3  344839</t>
  </si>
  <si>
    <t>O型圈ID 32,93 x 3,53</t>
  </si>
  <si>
    <t>02080200011615</t>
  </si>
  <si>
    <t>Sealing ring</t>
  </si>
  <si>
    <t>RIKT 112-3  10008959</t>
  </si>
  <si>
    <t>02080200011616</t>
  </si>
  <si>
    <t>Profil rubber seal</t>
  </si>
  <si>
    <t>RIKT 112-3  10669766</t>
  </si>
  <si>
    <t>异形橡胶密封件&lt;130°C</t>
  </si>
  <si>
    <t>02080200011617</t>
  </si>
  <si>
    <t>Gasket RIKT</t>
  </si>
  <si>
    <t>RIKT 112-3  10073867</t>
  </si>
  <si>
    <t>垫片RIKT 112-d top/inside</t>
  </si>
  <si>
    <t>02080200011618</t>
  </si>
  <si>
    <t>RIKT 112-3  10846584</t>
  </si>
  <si>
    <t>垫片RIKT 112-d top/outside</t>
  </si>
  <si>
    <t>02080200011619</t>
  </si>
  <si>
    <t>RIKT 112-3  10073869</t>
  </si>
  <si>
    <t>垫片RIKT 112-d bottom/outside</t>
  </si>
  <si>
    <t>02080200011620</t>
  </si>
  <si>
    <t>RIKT 112-3  10073870</t>
  </si>
  <si>
    <t>垫片RIKT 112-d bottom/inside</t>
  </si>
  <si>
    <t>02080200011621</t>
  </si>
  <si>
    <t>RIKT 112-3  10526124</t>
  </si>
  <si>
    <t>02080200011622</t>
  </si>
  <si>
    <t>RIKT 112-3  10526123</t>
  </si>
  <si>
    <t>02080200011623</t>
  </si>
  <si>
    <t>O-ring ID 26,57 x 3,53</t>
  </si>
  <si>
    <t>RIKT 112-3  344835</t>
  </si>
  <si>
    <t>O型圈 ID 26,57 x 3,53</t>
  </si>
  <si>
    <t>02080200011624</t>
  </si>
  <si>
    <t>Gasket RIK(T)</t>
  </si>
  <si>
    <t>RIKT 112-3  10092200</t>
  </si>
  <si>
    <t>垫片RIK(T) 112-a top/inside</t>
  </si>
  <si>
    <t>02080200011625</t>
  </si>
  <si>
    <t>RIKT 112-3  10889659</t>
  </si>
  <si>
    <t>垫片RIK(T) 112-a top/outside</t>
  </si>
  <si>
    <t>02080200011626</t>
  </si>
  <si>
    <t>RIKT 112-3  10090049</t>
  </si>
  <si>
    <t>垫片RIK(T) 112-a bottom/outside</t>
  </si>
  <si>
    <t>02080200011627</t>
  </si>
  <si>
    <t>RIKT 112-3  10090313</t>
  </si>
  <si>
    <t>垫片RIK(T) 112-a bottom/inside</t>
  </si>
  <si>
    <t>02080200011628</t>
  </si>
  <si>
    <t>4-way valve</t>
  </si>
  <si>
    <t>RIKT 112-3  11036590</t>
  </si>
  <si>
    <t>四通阀</t>
  </si>
  <si>
    <t>02080200011629</t>
  </si>
  <si>
    <t>Filter element</t>
  </si>
  <si>
    <t>RIKT 112-3  10739923</t>
  </si>
  <si>
    <t>过滤器</t>
  </si>
  <si>
    <t>02080200011630</t>
  </si>
  <si>
    <t>O-ring to valve spindle</t>
  </si>
  <si>
    <t>RIKT 112-3  10739925</t>
  </si>
  <si>
    <t>02080200011631</t>
  </si>
  <si>
    <t>Inner magnet</t>
  </si>
  <si>
    <t>RIKT 112-3  10739924</t>
  </si>
  <si>
    <t>内磁铁</t>
  </si>
  <si>
    <t>02080200011632</t>
  </si>
  <si>
    <t>O-ring to main pipe</t>
  </si>
  <si>
    <t>RIKT 112-3  10739926</t>
  </si>
  <si>
    <t>02080200011633</t>
  </si>
  <si>
    <t>O-Ring to bushing</t>
  </si>
  <si>
    <t>RIKT 112-3  10739921</t>
  </si>
  <si>
    <t>02080200011634</t>
  </si>
  <si>
    <t>2-Way Manifold OLIVER 1/2"NPTF/M</t>
  </si>
  <si>
    <t>RIKT 112-3  50044372</t>
  </si>
  <si>
    <t>油路组件</t>
  </si>
  <si>
    <t>02080200011635</t>
  </si>
  <si>
    <t>Packing box ring</t>
  </si>
  <si>
    <t>RIKT 112-3  11080356</t>
  </si>
  <si>
    <t>02080200011636</t>
  </si>
  <si>
    <t>Diaphragm</t>
  </si>
  <si>
    <t>RIKT 112-3  10847479</t>
  </si>
  <si>
    <t>隔膜</t>
  </si>
  <si>
    <t>02080200011637</t>
  </si>
  <si>
    <t>Bushing lined DU</t>
  </si>
  <si>
    <t>RIKT 112-3  10847481</t>
  </si>
  <si>
    <t>接头</t>
  </si>
  <si>
    <t>02080200011638</t>
  </si>
  <si>
    <t>acking set, V-ring</t>
  </si>
  <si>
    <t>RIKT 112-3  11080358</t>
  </si>
  <si>
    <t>密封组件</t>
  </si>
  <si>
    <t>02080200011639</t>
  </si>
  <si>
    <t>Seal ring</t>
  </si>
  <si>
    <t>RIKT 112-3  11080359</t>
  </si>
  <si>
    <t>02080200011640</t>
  </si>
  <si>
    <t>RIKT 112-3  11080360</t>
  </si>
  <si>
    <t>02080200011641</t>
  </si>
  <si>
    <t>RIKT 112-3  11080361</t>
  </si>
  <si>
    <t>02080200011642</t>
  </si>
  <si>
    <t>Journal bearing</t>
  </si>
  <si>
    <t>RIKT 112-3  11080362</t>
  </si>
  <si>
    <t>轴承</t>
  </si>
  <si>
    <t>02080200011643</t>
  </si>
  <si>
    <t>Thrust bearing</t>
  </si>
  <si>
    <t>RIKT 112-3  11080363</t>
  </si>
  <si>
    <t>02080200011644</t>
  </si>
  <si>
    <t>Oil baffle 2-pc</t>
  </si>
  <si>
    <t>RIKT 112-3  10545059</t>
  </si>
  <si>
    <t>挡油环2-pc</t>
  </si>
  <si>
    <t>02080200011645</t>
  </si>
  <si>
    <t>RIKT 112-3  10545058</t>
  </si>
  <si>
    <t>02080200011646</t>
  </si>
  <si>
    <t>Gland ring RIKT 112</t>
  </si>
  <si>
    <t>RIKT 112-3  50034299</t>
  </si>
  <si>
    <t>密封环RIKT 112 加工的</t>
  </si>
  <si>
    <t>02080200011647</t>
  </si>
  <si>
    <t>Round cord D2,00 mm FKM 75</t>
  </si>
  <si>
    <t>RIKT 112-3  10015610</t>
  </si>
  <si>
    <t>米</t>
  </si>
  <si>
    <t>密封条D2,00 mm FKM 75</t>
  </si>
  <si>
    <t>02080200014545</t>
  </si>
  <si>
    <t>冷凝器封头垫片</t>
  </si>
  <si>
    <t>YGWS300CA50B</t>
  </si>
  <si>
    <t>02080200014546</t>
  </si>
  <si>
    <t>蒸发器封头垫片</t>
  </si>
  <si>
    <t>02080200011502</t>
  </si>
  <si>
    <t>P01201AB冷却水泵</t>
  </si>
  <si>
    <t>KCP250X200-400</t>
  </si>
  <si>
    <t>02080200011507</t>
  </si>
  <si>
    <t>02080200011506</t>
  </si>
  <si>
    <t>02020200003504</t>
  </si>
  <si>
    <t>自立式调节阀</t>
  </si>
  <si>
    <t>1169841A6 3/4"</t>
  </si>
  <si>
    <t>只</t>
  </si>
  <si>
    <t>02080200011319</t>
  </si>
  <si>
    <t>膨胀端密封</t>
  </si>
  <si>
    <t>FJ262 TC200 740228497-01</t>
  </si>
  <si>
    <t>02080200011321</t>
  </si>
  <si>
    <t>压缩端密封</t>
  </si>
  <si>
    <t>FJ262 TC200 740228469-01</t>
  </si>
  <si>
    <t>02080200011324</t>
  </si>
  <si>
    <t>FJ262 TC200 730000578</t>
  </si>
  <si>
    <t>02080200011325</t>
  </si>
  <si>
    <t>FJ262 TC200 798170778-01</t>
  </si>
  <si>
    <t>02080200011332</t>
  </si>
  <si>
    <t>FJ262 TC200 798170605</t>
  </si>
  <si>
    <t>02080200011334</t>
  </si>
  <si>
    <t>FJ262 TC200 798170466-01</t>
  </si>
  <si>
    <t>02080200011340</t>
  </si>
  <si>
    <t>FJ262 TC200 740115128</t>
  </si>
  <si>
    <t>02080200014616</t>
  </si>
  <si>
    <t>膨胀端叶轮</t>
  </si>
  <si>
    <t>740234972-03</t>
  </si>
  <si>
    <t>02080200014618</t>
  </si>
  <si>
    <t>740207050-05/052</t>
  </si>
  <si>
    <t>根</t>
  </si>
  <si>
    <t>02080200014619</t>
  </si>
  <si>
    <t>740120257-03</t>
  </si>
  <si>
    <t>02080200014620</t>
  </si>
  <si>
    <t>膨胀端喷嘴环组件</t>
  </si>
  <si>
    <t>762232032-31</t>
  </si>
  <si>
    <t>02080200014690</t>
  </si>
  <si>
    <t>膨胀机机芯</t>
  </si>
  <si>
    <t>TG4677.10000</t>
  </si>
  <si>
    <t>02050700000837</t>
  </si>
  <si>
    <t>低温金属软管</t>
  </si>
  <si>
    <t xml:space="preserve">DN40 PN1.6 L=6000   </t>
  </si>
  <si>
    <t>316L</t>
  </si>
  <si>
    <t>02020100002531</t>
  </si>
  <si>
    <t>阀门维修包</t>
  </si>
  <si>
    <t>集团仓库</t>
  </si>
  <si>
    <t>FLOWSERVE，PV01452A/B，阀芯阀杆，阀座，气缸防尘波纹管套，垫片，填料、O型圈等</t>
  </si>
  <si>
    <t>02020100002545</t>
  </si>
  <si>
    <t>振动探头</t>
  </si>
  <si>
    <t>本特利，31000-16-05-00-065-03-02</t>
  </si>
  <si>
    <t>02020100002546</t>
  </si>
  <si>
    <t>本特利，330105-02-12-90-02-00</t>
  </si>
  <si>
    <t>02020100002547</t>
  </si>
  <si>
    <t>本特利，330105-02-12-05-02-00</t>
  </si>
  <si>
    <t>02020100002548</t>
  </si>
  <si>
    <t>前置器</t>
  </si>
  <si>
    <t>本特利，330180-91-00</t>
  </si>
  <si>
    <t>02020100002549</t>
  </si>
  <si>
    <t>本特利，330180-51-00</t>
  </si>
  <si>
    <t>02020100002669</t>
  </si>
  <si>
    <t>定位器</t>
  </si>
  <si>
    <t>KGP5203-S34G，KOSO</t>
  </si>
  <si>
    <t>台</t>
  </si>
  <si>
    <t>02020100005153</t>
  </si>
  <si>
    <t>PV01452A/B，含阀盖、填料、导向套等</t>
  </si>
  <si>
    <t>02020100002853</t>
  </si>
  <si>
    <t>330910-00-15-10-02-00，3300XL NSV，本特利</t>
  </si>
  <si>
    <t>02020100002854</t>
  </si>
  <si>
    <t xml:space="preserve">ABB，TZIDC-V18345-2020555501 </t>
  </si>
  <si>
    <t>02020100002801</t>
  </si>
  <si>
    <t>电磁阀</t>
  </si>
  <si>
    <t>ASCO，WPET8327A610，24/DC，1/2"NPT</t>
  </si>
  <si>
    <t>合计</t>
  </si>
  <si>
    <t>固定资产编码</t>
  </si>
  <si>
    <t>固定资产名称</t>
  </si>
  <si>
    <t>固定资产规格</t>
  </si>
  <si>
    <t>固定资产型号</t>
  </si>
  <si>
    <t>数量</t>
  </si>
  <si>
    <t>计量单位</t>
  </si>
  <si>
    <t>本币原值</t>
  </si>
  <si>
    <t>本币累计折旧</t>
  </si>
  <si>
    <t>本币本年折旧</t>
  </si>
  <si>
    <t>本币期折旧额</t>
  </si>
  <si>
    <t>本币账面净值</t>
  </si>
  <si>
    <t>本币累计减值</t>
  </si>
  <si>
    <t>本币本年减值</t>
  </si>
  <si>
    <t>本币账面价值</t>
  </si>
  <si>
    <t>本币净残值</t>
  </si>
  <si>
    <t>固定资产类别</t>
  </si>
  <si>
    <t>管理部门</t>
  </si>
  <si>
    <t>使用部门.名称</t>
  </si>
  <si>
    <t>折旧总期数</t>
  </si>
  <si>
    <t>已计提期数</t>
  </si>
  <si>
    <t>净残值率(%)</t>
  </si>
  <si>
    <t>供应商</t>
  </si>
  <si>
    <t>存放地点</t>
  </si>
  <si>
    <t>增加方式</t>
  </si>
  <si>
    <t>开始使用日期</t>
  </si>
  <si>
    <t>建卡日期</t>
  </si>
  <si>
    <t>折旧方法</t>
  </si>
  <si>
    <t>研发项目</t>
  </si>
  <si>
    <t>TZ备注</t>
  </si>
  <si>
    <t>设备位号</t>
  </si>
  <si>
    <t>外部单据编号</t>
  </si>
  <si>
    <t>建筑面积</t>
  </si>
  <si>
    <t>生产厂商</t>
  </si>
  <si>
    <t>NC65资产编码</t>
  </si>
  <si>
    <t>030018708</t>
  </si>
  <si>
    <t>空调</t>
  </si>
  <si>
    <t>3匹，冷暖柜机</t>
  </si>
  <si>
    <t/>
  </si>
  <si>
    <t>机械设备</t>
  </si>
  <si>
    <t>装备保障部</t>
  </si>
  <si>
    <t>电气仪表班</t>
  </si>
  <si>
    <t>气化新空分DCS机柜间</t>
  </si>
  <si>
    <t>在建工程转入</t>
  </si>
  <si>
    <t>平均年限法(二)</t>
  </si>
  <si>
    <t>JGN-2025-61-3新空分机柜间改造解包</t>
  </si>
  <si>
    <t>SPGFgdzc-20260608268</t>
  </si>
  <si>
    <t>030018707</t>
  </si>
  <si>
    <t>新空分机柜间改造线缆</t>
  </si>
  <si>
    <t>SPGFgdzc-20260608267</t>
  </si>
  <si>
    <t>030006519</t>
  </si>
  <si>
    <t>排烟风机（含电机总成）</t>
  </si>
  <si>
    <t>TG4677</t>
  </si>
  <si>
    <t>气化厂</t>
  </si>
  <si>
    <t>新空分装置</t>
  </si>
  <si>
    <t>膨胀机ET01501B</t>
  </si>
  <si>
    <t>直接购入</t>
  </si>
  <si>
    <t>0</t>
  </si>
  <si>
    <t>四川简阳瑞特机械设备有限公司</t>
  </si>
  <si>
    <t>030006518</t>
  </si>
  <si>
    <t>油泵（含电机）</t>
  </si>
  <si>
    <t>030010064</t>
  </si>
  <si>
    <t>蒸汽加热器</t>
  </si>
  <si>
    <t>Φ1824×8436</t>
  </si>
  <si>
    <t>新空分现场</t>
  </si>
  <si>
    <t>江苏索普赛瑞装备制造有限公司</t>
  </si>
  <si>
    <t>030009658</t>
  </si>
  <si>
    <t>EPS应急电源</t>
  </si>
  <si>
    <t>FEPS-KN-30KVA/60min</t>
  </si>
  <si>
    <t>合肥堃能电气科技有限公司</t>
  </si>
  <si>
    <t>新空分二楼电缆层</t>
  </si>
  <si>
    <t>甲醇二期资产解包</t>
  </si>
  <si>
    <t>080001726</t>
  </si>
  <si>
    <t>切断阀</t>
  </si>
  <si>
    <t>DQ661Y-16R</t>
  </si>
  <si>
    <t>仪器仪表</t>
  </si>
  <si>
    <t>空分XV-03701A、B，XV-03801A、BXV-03602A、B，XV-03601A、B，</t>
  </si>
  <si>
    <t>汇正阀门自控有限公司</t>
  </si>
  <si>
    <t>080001738</t>
  </si>
  <si>
    <t>平衡式流量计</t>
  </si>
  <si>
    <t>QMC-PS0200SBTDA4K8233P1J</t>
  </si>
  <si>
    <t>空分FE-01402B</t>
  </si>
  <si>
    <t>艾加流体控制（上海）有限公司</t>
  </si>
  <si>
    <t>080001740</t>
  </si>
  <si>
    <t>QMC-PS0040SASAA1K8233P1F</t>
  </si>
  <si>
    <t>空分FE-01701B</t>
  </si>
  <si>
    <t>080001739</t>
  </si>
  <si>
    <t>QMC-PS0300SASAA1K8233P1F</t>
  </si>
  <si>
    <t>空分FE-01404B</t>
  </si>
  <si>
    <t>300200012</t>
  </si>
  <si>
    <t>分子筛13X-APGⅢ8*12</t>
  </si>
  <si>
    <t>长期待摊费用.物料费用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</si>
</sst>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-#,##0;0;@"/>
    <numFmt numFmtId="177" formatCode="#,##0.00;\-#,##0.00;0.00;@"/>
    <numFmt numFmtId="178" formatCode="#,##0.00000000;\-#,##0.00000000;0.00000000;@"/>
    <numFmt numFmtId="179" formatCode="yyyy\-mm\-dd"/>
    <numFmt numFmtId="180" formatCode="0.00_ "/>
    <numFmt numFmtId="181" formatCode="0_ "/>
  </numFmts>
  <fonts count="27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sz val="12"/>
      <color indexed="8"/>
      <name val="SimSun"/>
      <charset val="134"/>
    </font>
    <font>
      <sz val="11"/>
      <name val="等线"/>
      <charset val="134"/>
    </font>
    <font>
      <b/>
      <sz val="16"/>
      <name val="等线"/>
      <charset val="134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b/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 wrapText="1"/>
    </xf>
  </cellStyleXfs>
  <cellXfs count="35">
    <xf numFmtId="0" fontId="0" fillId="0" borderId="0" xfId="0">
      <alignment vertical="center"/>
    </xf>
    <xf numFmtId="0" fontId="1" fillId="0" borderId="0" xfId="49" applyAlignment="1">
      <alignment vertical="center" wrapText="1"/>
    </xf>
    <xf numFmtId="0" fontId="2" fillId="2" borderId="1" xfId="49" applyFont="1" applyFill="1" applyBorder="1" applyAlignment="1">
      <alignment horizontal="center" vertical="center"/>
    </xf>
    <xf numFmtId="49" fontId="1" fillId="0" borderId="1" xfId="49" applyNumberFormat="1" applyBorder="1" applyAlignment="1">
      <alignment vertical="center" wrapText="1"/>
    </xf>
    <xf numFmtId="176" fontId="1" fillId="0" borderId="1" xfId="49" applyNumberFormat="1" applyBorder="1" applyAlignment="1">
      <alignment vertical="center" wrapText="1"/>
    </xf>
    <xf numFmtId="177" fontId="1" fillId="0" borderId="1" xfId="49" applyNumberFormat="1" applyBorder="1" applyAlignment="1">
      <alignment vertical="center" wrapText="1"/>
    </xf>
    <xf numFmtId="178" fontId="1" fillId="0" borderId="1" xfId="49" applyNumberFormat="1" applyBorder="1" applyAlignment="1">
      <alignment vertical="center" wrapText="1"/>
    </xf>
    <xf numFmtId="179" fontId="1" fillId="0" borderId="1" xfId="49" applyNumberFormat="1" applyBorder="1" applyAlignment="1">
      <alignment vertical="center" wrapText="1"/>
    </xf>
    <xf numFmtId="0" fontId="1" fillId="0" borderId="1" xfId="49" applyBorder="1" applyAlignment="1">
      <alignment vertical="center" wrapText="1"/>
    </xf>
    <xf numFmtId="49" fontId="1" fillId="0" borderId="1" xfId="49" applyNumberFormat="1" applyFill="1" applyBorder="1" applyAlignment="1">
      <alignment vertical="center" wrapText="1"/>
    </xf>
    <xf numFmtId="49" fontId="1" fillId="0" borderId="0" xfId="49" applyNumberFormat="1" applyAlignment="1">
      <alignment vertical="center" wrapText="1"/>
    </xf>
    <xf numFmtId="49" fontId="1" fillId="0" borderId="0" xfId="49" applyNumberFormat="1" applyFill="1" applyAlignment="1">
      <alignment vertical="center" wrapText="1"/>
    </xf>
    <xf numFmtId="176" fontId="1" fillId="0" borderId="0" xfId="49" applyNumberFormat="1" applyAlignment="1">
      <alignment vertical="center" wrapText="1"/>
    </xf>
    <xf numFmtId="177" fontId="1" fillId="0" borderId="0" xfId="49" applyNumberFormat="1" applyAlignment="1">
      <alignment vertical="center" wrapText="1"/>
    </xf>
    <xf numFmtId="179" fontId="1" fillId="0" borderId="0" xfId="49" applyNumberForma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80" fontId="3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180" fontId="5" fillId="2" borderId="1" xfId="49" applyNumberFormat="1" applyFont="1" applyFill="1" applyBorder="1" applyAlignment="1">
      <alignment horizontal="center" vertical="center" wrapText="1"/>
    </xf>
    <xf numFmtId="181" fontId="5" fillId="0" borderId="1" xfId="49" applyNumberFormat="1" applyFont="1" applyFill="1" applyBorder="1" applyAlignment="1">
      <alignment vertical="center" wrapText="1"/>
    </xf>
    <xf numFmtId="49" fontId="5" fillId="0" borderId="1" xfId="49" applyNumberFormat="1" applyFont="1" applyFill="1" applyBorder="1" applyAlignment="1">
      <alignment vertical="center" wrapText="1"/>
    </xf>
    <xf numFmtId="181" fontId="5" fillId="0" borderId="1" xfId="49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81" fontId="3" fillId="0" borderId="1" xfId="49" applyNumberFormat="1" applyFont="1" applyFill="1" applyBorder="1" applyAlignment="1">
      <alignment vertical="center" wrapText="1"/>
    </xf>
    <xf numFmtId="180" fontId="3" fillId="0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0"/>
  <sheetViews>
    <sheetView tabSelected="1" workbookViewId="0">
      <pane ySplit="2" topLeftCell="A93" activePane="bottomLeft" state="frozen"/>
      <selection/>
      <selection pane="bottomLeft" activeCell="F100" sqref="F100"/>
    </sheetView>
  </sheetViews>
  <sheetFormatPr defaultColWidth="9" defaultRowHeight="14.25"/>
  <cols>
    <col min="1" max="1" width="10.875" style="15" customWidth="1"/>
    <col min="2" max="2" width="16" style="15" customWidth="1"/>
    <col min="3" max="3" width="21.25" style="15" customWidth="1"/>
    <col min="4" max="4" width="20.375" style="15" customWidth="1"/>
    <col min="5" max="5" width="26.875" style="15" customWidth="1"/>
    <col min="6" max="6" width="9" style="16" customWidth="1"/>
    <col min="7" max="7" width="9" style="15" hidden="1" customWidth="1"/>
    <col min="8" max="8" width="9" style="15" customWidth="1"/>
    <col min="9" max="9" width="13.75" style="17" customWidth="1"/>
    <col min="10" max="10" width="17.875" style="17" customWidth="1"/>
    <col min="11" max="11" width="10.375" style="15" customWidth="1"/>
    <col min="12" max="12" width="31.5" style="15" customWidth="1"/>
    <col min="13" max="13" width="13.75" style="15"/>
    <col min="14" max="16384" width="9" style="15"/>
  </cols>
  <sheetData>
    <row r="1" s="15" customFormat="1" ht="46" customHeight="1" spans="1:1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="15" customFormat="1" ht="28.5" spans="1:12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20" t="s">
        <v>9</v>
      </c>
      <c r="J2" s="20" t="s">
        <v>10</v>
      </c>
      <c r="K2" s="19" t="s">
        <v>11</v>
      </c>
      <c r="L2" s="19" t="s">
        <v>12</v>
      </c>
    </row>
    <row r="3" s="15" customFormat="1" spans="1:12">
      <c r="A3" s="21" t="s">
        <v>13</v>
      </c>
      <c r="B3" s="22" t="s">
        <v>14</v>
      </c>
      <c r="C3" s="21" t="s">
        <v>15</v>
      </c>
      <c r="D3" s="21" t="s">
        <v>16</v>
      </c>
      <c r="E3" s="21" t="s">
        <v>17</v>
      </c>
      <c r="F3" s="23" t="s">
        <v>18</v>
      </c>
      <c r="G3" s="21">
        <v>2</v>
      </c>
      <c r="H3" s="21">
        <v>2</v>
      </c>
      <c r="I3" s="24">
        <v>1423.097345</v>
      </c>
      <c r="J3" s="25">
        <v>2846.19469</v>
      </c>
      <c r="K3" s="26">
        <v>2025.02</v>
      </c>
      <c r="L3" s="26"/>
    </row>
    <row r="4" s="15" customFormat="1" spans="1:12">
      <c r="A4" s="21" t="s">
        <v>13</v>
      </c>
      <c r="B4" s="21" t="s">
        <v>19</v>
      </c>
      <c r="C4" s="21" t="s">
        <v>20</v>
      </c>
      <c r="D4" s="21" t="s">
        <v>16</v>
      </c>
      <c r="E4" s="21" t="s">
        <v>17</v>
      </c>
      <c r="F4" s="23" t="s">
        <v>18</v>
      </c>
      <c r="G4" s="21">
        <v>2</v>
      </c>
      <c r="H4" s="21">
        <v>2</v>
      </c>
      <c r="I4" s="24">
        <v>2439.39823</v>
      </c>
      <c r="J4" s="25">
        <v>4878.79646</v>
      </c>
      <c r="K4" s="26">
        <v>2025.02</v>
      </c>
      <c r="L4" s="26"/>
    </row>
    <row r="5" s="15" customFormat="1" spans="1:12">
      <c r="A5" s="21" t="s">
        <v>13</v>
      </c>
      <c r="B5" s="21" t="s">
        <v>21</v>
      </c>
      <c r="C5" s="21" t="s">
        <v>22</v>
      </c>
      <c r="D5" s="21" t="s">
        <v>16</v>
      </c>
      <c r="E5" s="21" t="s">
        <v>17</v>
      </c>
      <c r="F5" s="23" t="s">
        <v>23</v>
      </c>
      <c r="G5" s="21">
        <v>2</v>
      </c>
      <c r="H5" s="21">
        <v>2</v>
      </c>
      <c r="I5" s="24">
        <v>5449.20354</v>
      </c>
      <c r="J5" s="25">
        <v>10898.40708</v>
      </c>
      <c r="K5" s="26">
        <v>2025.02</v>
      </c>
      <c r="L5" s="26"/>
    </row>
    <row r="6" s="15" customFormat="1" spans="1:12">
      <c r="A6" s="21" t="s">
        <v>13</v>
      </c>
      <c r="B6" s="21" t="s">
        <v>24</v>
      </c>
      <c r="C6" s="21" t="s">
        <v>25</v>
      </c>
      <c r="D6" s="21" t="s">
        <v>16</v>
      </c>
      <c r="E6" s="21" t="s">
        <v>17</v>
      </c>
      <c r="F6" s="23" t="s">
        <v>23</v>
      </c>
      <c r="G6" s="21">
        <v>1</v>
      </c>
      <c r="H6" s="21">
        <v>1</v>
      </c>
      <c r="I6" s="24">
        <v>5450.097345</v>
      </c>
      <c r="J6" s="25">
        <v>5450.097345</v>
      </c>
      <c r="K6" s="26">
        <v>2025.02</v>
      </c>
      <c r="L6" s="26"/>
    </row>
    <row r="7" s="15" customFormat="1" spans="1:12">
      <c r="A7" s="21" t="s">
        <v>13</v>
      </c>
      <c r="B7" s="21" t="s">
        <v>26</v>
      </c>
      <c r="C7" s="21" t="s">
        <v>27</v>
      </c>
      <c r="D7" s="21" t="s">
        <v>28</v>
      </c>
      <c r="E7" s="21" t="s">
        <v>29</v>
      </c>
      <c r="F7" s="23" t="s">
        <v>30</v>
      </c>
      <c r="G7" s="21">
        <v>11</v>
      </c>
      <c r="H7" s="21">
        <v>11</v>
      </c>
      <c r="I7" s="24">
        <v>22347.610619</v>
      </c>
      <c r="J7" s="25">
        <v>245823.716809</v>
      </c>
      <c r="K7" s="26">
        <v>2025.04</v>
      </c>
      <c r="L7" s="26" t="s">
        <v>31</v>
      </c>
    </row>
    <row r="8" s="15" customFormat="1" spans="1:12">
      <c r="A8" s="21" t="s">
        <v>13</v>
      </c>
      <c r="B8" s="21" t="s">
        <v>32</v>
      </c>
      <c r="C8" s="21" t="s">
        <v>33</v>
      </c>
      <c r="D8" s="21" t="s">
        <v>28</v>
      </c>
      <c r="E8" s="21" t="s">
        <v>34</v>
      </c>
      <c r="F8" s="23" t="s">
        <v>30</v>
      </c>
      <c r="G8" s="21">
        <v>1</v>
      </c>
      <c r="H8" s="21">
        <v>1</v>
      </c>
      <c r="I8" s="24">
        <v>2423.00885</v>
      </c>
      <c r="J8" s="25">
        <v>2423.00885</v>
      </c>
      <c r="K8" s="26">
        <v>2025.04</v>
      </c>
      <c r="L8" s="26" t="s">
        <v>35</v>
      </c>
    </row>
    <row r="9" s="15" customFormat="1" spans="1:12">
      <c r="A9" s="21" t="s">
        <v>13</v>
      </c>
      <c r="B9" s="21" t="s">
        <v>36</v>
      </c>
      <c r="C9" s="21" t="s">
        <v>37</v>
      </c>
      <c r="D9" s="21" t="s">
        <v>28</v>
      </c>
      <c r="E9" s="21" t="s">
        <v>38</v>
      </c>
      <c r="F9" s="23" t="s">
        <v>30</v>
      </c>
      <c r="G9" s="21">
        <v>1</v>
      </c>
      <c r="H9" s="21">
        <v>1</v>
      </c>
      <c r="I9" s="24">
        <v>13692.920354</v>
      </c>
      <c r="J9" s="25">
        <v>13692.920354</v>
      </c>
      <c r="K9" s="26">
        <v>2025.04</v>
      </c>
      <c r="L9" s="26" t="s">
        <v>39</v>
      </c>
    </row>
    <row r="10" s="15" customFormat="1" spans="1:12">
      <c r="A10" s="21" t="s">
        <v>13</v>
      </c>
      <c r="B10" s="21" t="s">
        <v>40</v>
      </c>
      <c r="C10" s="21" t="s">
        <v>33</v>
      </c>
      <c r="D10" s="21" t="s">
        <v>28</v>
      </c>
      <c r="E10" s="21" t="s">
        <v>41</v>
      </c>
      <c r="F10" s="23" t="s">
        <v>30</v>
      </c>
      <c r="G10" s="21">
        <v>2</v>
      </c>
      <c r="H10" s="21">
        <v>2</v>
      </c>
      <c r="I10" s="24">
        <v>3241.061947</v>
      </c>
      <c r="J10" s="25">
        <v>6482.123894</v>
      </c>
      <c r="K10" s="26">
        <v>2025.04</v>
      </c>
      <c r="L10" s="26" t="s">
        <v>35</v>
      </c>
    </row>
    <row r="11" s="15" customFormat="1" spans="1:12">
      <c r="A11" s="21" t="s">
        <v>13</v>
      </c>
      <c r="B11" s="21" t="s">
        <v>42</v>
      </c>
      <c r="C11" s="21" t="s">
        <v>43</v>
      </c>
      <c r="D11" s="21" t="s">
        <v>28</v>
      </c>
      <c r="E11" s="21" t="s">
        <v>44</v>
      </c>
      <c r="F11" s="23" t="s">
        <v>30</v>
      </c>
      <c r="G11" s="21">
        <v>1</v>
      </c>
      <c r="H11" s="21">
        <v>1</v>
      </c>
      <c r="I11" s="24">
        <v>268.053097</v>
      </c>
      <c r="J11" s="25">
        <v>268.053097</v>
      </c>
      <c r="K11" s="26">
        <v>2025.04</v>
      </c>
      <c r="L11" s="26" t="s">
        <v>45</v>
      </c>
    </row>
    <row r="12" s="15" customFormat="1" spans="1:12">
      <c r="A12" s="21" t="s">
        <v>13</v>
      </c>
      <c r="B12" s="21" t="s">
        <v>46</v>
      </c>
      <c r="C12" s="21" t="s">
        <v>47</v>
      </c>
      <c r="D12" s="21" t="s">
        <v>28</v>
      </c>
      <c r="E12" s="21" t="s">
        <v>48</v>
      </c>
      <c r="F12" s="23" t="s">
        <v>30</v>
      </c>
      <c r="G12" s="21">
        <v>6</v>
      </c>
      <c r="H12" s="21">
        <v>6</v>
      </c>
      <c r="I12" s="24">
        <v>86.371681</v>
      </c>
      <c r="J12" s="25">
        <v>518.230086</v>
      </c>
      <c r="K12" s="26">
        <v>2025.04</v>
      </c>
      <c r="L12" s="26" t="s">
        <v>49</v>
      </c>
    </row>
    <row r="13" s="15" customFormat="1" spans="1:12">
      <c r="A13" s="21" t="s">
        <v>13</v>
      </c>
      <c r="B13" s="21" t="s">
        <v>50</v>
      </c>
      <c r="C13" s="21" t="s">
        <v>51</v>
      </c>
      <c r="D13" s="21" t="s">
        <v>28</v>
      </c>
      <c r="E13" s="21" t="s">
        <v>52</v>
      </c>
      <c r="F13" s="23" t="s">
        <v>30</v>
      </c>
      <c r="G13" s="21">
        <v>1</v>
      </c>
      <c r="H13" s="21">
        <v>1</v>
      </c>
      <c r="I13" s="24">
        <v>160.088496</v>
      </c>
      <c r="J13" s="25">
        <v>160.088496</v>
      </c>
      <c r="K13" s="26">
        <v>2025.04</v>
      </c>
      <c r="L13" s="26" t="s">
        <v>23</v>
      </c>
    </row>
    <row r="14" s="15" customFormat="1" spans="1:12">
      <c r="A14" s="21" t="s">
        <v>13</v>
      </c>
      <c r="B14" s="21" t="s">
        <v>53</v>
      </c>
      <c r="C14" s="21" t="s">
        <v>33</v>
      </c>
      <c r="D14" s="21" t="s">
        <v>28</v>
      </c>
      <c r="E14" s="21" t="s">
        <v>54</v>
      </c>
      <c r="F14" s="23" t="s">
        <v>30</v>
      </c>
      <c r="G14" s="21">
        <v>1</v>
      </c>
      <c r="H14" s="21">
        <v>1</v>
      </c>
      <c r="I14" s="24">
        <v>16966.814159</v>
      </c>
      <c r="J14" s="25">
        <v>16966.814159</v>
      </c>
      <c r="K14" s="26">
        <v>2025.04</v>
      </c>
      <c r="L14" s="26" t="s">
        <v>35</v>
      </c>
    </row>
    <row r="15" s="15" customFormat="1" spans="1:12">
      <c r="A15" s="21" t="s">
        <v>13</v>
      </c>
      <c r="B15" s="21" t="s">
        <v>55</v>
      </c>
      <c r="C15" s="21" t="s">
        <v>56</v>
      </c>
      <c r="D15" s="21" t="s">
        <v>28</v>
      </c>
      <c r="E15" s="21" t="s">
        <v>57</v>
      </c>
      <c r="F15" s="23" t="s">
        <v>30</v>
      </c>
      <c r="G15" s="21">
        <v>6</v>
      </c>
      <c r="H15" s="21">
        <v>6</v>
      </c>
      <c r="I15" s="24">
        <v>831.59292</v>
      </c>
      <c r="J15" s="25">
        <v>4989.55752</v>
      </c>
      <c r="K15" s="26">
        <v>2025.04</v>
      </c>
      <c r="L15" s="26" t="s">
        <v>58</v>
      </c>
    </row>
    <row r="16" s="15" customFormat="1" spans="1:12">
      <c r="A16" s="21" t="s">
        <v>13</v>
      </c>
      <c r="B16" s="21" t="s">
        <v>59</v>
      </c>
      <c r="C16" s="21" t="s">
        <v>33</v>
      </c>
      <c r="D16" s="21" t="s">
        <v>28</v>
      </c>
      <c r="E16" s="21" t="s">
        <v>60</v>
      </c>
      <c r="F16" s="23" t="s">
        <v>30</v>
      </c>
      <c r="G16" s="21">
        <v>1</v>
      </c>
      <c r="H16" s="21">
        <v>1</v>
      </c>
      <c r="I16" s="24">
        <v>6089.734513</v>
      </c>
      <c r="J16" s="25">
        <v>6089.734513</v>
      </c>
      <c r="K16" s="26">
        <v>2025.04</v>
      </c>
      <c r="L16" s="26" t="s">
        <v>35</v>
      </c>
    </row>
    <row r="17" s="15" customFormat="1" spans="1:12">
      <c r="A17" s="21" t="s">
        <v>13</v>
      </c>
      <c r="B17" s="21" t="s">
        <v>61</v>
      </c>
      <c r="C17" s="21" t="s">
        <v>62</v>
      </c>
      <c r="D17" s="21" t="s">
        <v>28</v>
      </c>
      <c r="E17" s="21" t="s">
        <v>63</v>
      </c>
      <c r="F17" s="23" t="s">
        <v>30</v>
      </c>
      <c r="G17" s="21">
        <v>5</v>
      </c>
      <c r="H17" s="21">
        <v>5</v>
      </c>
      <c r="I17" s="24">
        <v>282.477876</v>
      </c>
      <c r="J17" s="25">
        <v>1412.38938</v>
      </c>
      <c r="K17" s="26">
        <v>2025.04</v>
      </c>
      <c r="L17" s="26" t="s">
        <v>64</v>
      </c>
    </row>
    <row r="18" s="15" customFormat="1" spans="1:12">
      <c r="A18" s="21" t="s">
        <v>13</v>
      </c>
      <c r="B18" s="21" t="s">
        <v>65</v>
      </c>
      <c r="C18" s="21" t="s">
        <v>43</v>
      </c>
      <c r="D18" s="21" t="s">
        <v>28</v>
      </c>
      <c r="E18" s="21" t="s">
        <v>66</v>
      </c>
      <c r="F18" s="23" t="s">
        <v>30</v>
      </c>
      <c r="G18" s="21">
        <v>1</v>
      </c>
      <c r="H18" s="21">
        <v>1</v>
      </c>
      <c r="I18" s="24">
        <v>79.115044</v>
      </c>
      <c r="J18" s="25">
        <v>79.115044</v>
      </c>
      <c r="K18" s="26">
        <v>2025.04</v>
      </c>
      <c r="L18" s="26" t="s">
        <v>45</v>
      </c>
    </row>
    <row r="19" s="15" customFormat="1" spans="1:12">
      <c r="A19" s="21" t="s">
        <v>13</v>
      </c>
      <c r="B19" s="21" t="s">
        <v>67</v>
      </c>
      <c r="C19" s="21" t="s">
        <v>43</v>
      </c>
      <c r="D19" s="21" t="s">
        <v>28</v>
      </c>
      <c r="E19" s="21" t="s">
        <v>68</v>
      </c>
      <c r="F19" s="23" t="s">
        <v>30</v>
      </c>
      <c r="G19" s="21">
        <v>1</v>
      </c>
      <c r="H19" s="21">
        <v>1</v>
      </c>
      <c r="I19" s="24">
        <v>728.672566</v>
      </c>
      <c r="J19" s="25">
        <v>728.672566</v>
      </c>
      <c r="K19" s="26">
        <v>2025.04</v>
      </c>
      <c r="L19" s="26" t="s">
        <v>45</v>
      </c>
    </row>
    <row r="20" s="15" customFormat="1" spans="1:12">
      <c r="A20" s="21" t="s">
        <v>13</v>
      </c>
      <c r="B20" s="21" t="s">
        <v>69</v>
      </c>
      <c r="C20" s="21" t="s">
        <v>43</v>
      </c>
      <c r="D20" s="21" t="s">
        <v>28</v>
      </c>
      <c r="E20" s="21" t="s">
        <v>70</v>
      </c>
      <c r="F20" s="23" t="s">
        <v>30</v>
      </c>
      <c r="G20" s="21">
        <v>1</v>
      </c>
      <c r="H20" s="21">
        <v>1</v>
      </c>
      <c r="I20" s="24">
        <v>104.424779</v>
      </c>
      <c r="J20" s="25">
        <v>104.424779</v>
      </c>
      <c r="K20" s="26">
        <v>2025.04</v>
      </c>
      <c r="L20" s="26" t="s">
        <v>45</v>
      </c>
    </row>
    <row r="21" s="15" customFormat="1" spans="1:12">
      <c r="A21" s="21" t="s">
        <v>13</v>
      </c>
      <c r="B21" s="21" t="s">
        <v>71</v>
      </c>
      <c r="C21" s="21" t="s">
        <v>43</v>
      </c>
      <c r="D21" s="21" t="s">
        <v>28</v>
      </c>
      <c r="E21" s="21" t="s">
        <v>72</v>
      </c>
      <c r="F21" s="23" t="s">
        <v>30</v>
      </c>
      <c r="G21" s="21">
        <v>1</v>
      </c>
      <c r="H21" s="21">
        <v>1</v>
      </c>
      <c r="I21" s="24">
        <v>379.557522</v>
      </c>
      <c r="J21" s="25">
        <v>379.557522</v>
      </c>
      <c r="K21" s="26">
        <v>2025.04</v>
      </c>
      <c r="L21" s="26" t="s">
        <v>45</v>
      </c>
    </row>
    <row r="22" s="15" customFormat="1" spans="1:12">
      <c r="A22" s="21" t="s">
        <v>13</v>
      </c>
      <c r="B22" s="21" t="s">
        <v>73</v>
      </c>
      <c r="C22" s="21" t="s">
        <v>74</v>
      </c>
      <c r="D22" s="21" t="s">
        <v>28</v>
      </c>
      <c r="E22" s="21" t="s">
        <v>75</v>
      </c>
      <c r="F22" s="23" t="s">
        <v>30</v>
      </c>
      <c r="G22" s="21">
        <v>2</v>
      </c>
      <c r="H22" s="21">
        <v>2</v>
      </c>
      <c r="I22" s="24">
        <v>3598.141593</v>
      </c>
      <c r="J22" s="25">
        <v>7196.283186</v>
      </c>
      <c r="K22" s="26">
        <v>2025.04</v>
      </c>
      <c r="L22" s="26" t="s">
        <v>35</v>
      </c>
    </row>
    <row r="23" s="15" customFormat="1" spans="1:12">
      <c r="A23" s="21" t="s">
        <v>13</v>
      </c>
      <c r="B23" s="21" t="s">
        <v>76</v>
      </c>
      <c r="C23" s="21" t="s">
        <v>77</v>
      </c>
      <c r="D23" s="21" t="s">
        <v>28</v>
      </c>
      <c r="E23" s="21" t="s">
        <v>78</v>
      </c>
      <c r="F23" s="23" t="s">
        <v>30</v>
      </c>
      <c r="G23" s="21">
        <v>1</v>
      </c>
      <c r="H23" s="21">
        <v>1</v>
      </c>
      <c r="I23" s="24">
        <v>281966.637168</v>
      </c>
      <c r="J23" s="25">
        <v>281966.637168</v>
      </c>
      <c r="K23" s="26">
        <v>2025.04</v>
      </c>
      <c r="L23" s="26" t="s">
        <v>79</v>
      </c>
    </row>
    <row r="24" s="15" customFormat="1" ht="28.5" spans="1:12">
      <c r="A24" s="21" t="s">
        <v>13</v>
      </c>
      <c r="B24" s="21" t="s">
        <v>80</v>
      </c>
      <c r="C24" s="21" t="s">
        <v>81</v>
      </c>
      <c r="D24" s="21" t="s">
        <v>28</v>
      </c>
      <c r="E24" s="21" t="s">
        <v>82</v>
      </c>
      <c r="F24" s="23" t="s">
        <v>30</v>
      </c>
      <c r="G24" s="21">
        <v>1</v>
      </c>
      <c r="H24" s="21">
        <v>1</v>
      </c>
      <c r="I24" s="24">
        <v>281966.637168</v>
      </c>
      <c r="J24" s="25">
        <v>281966.637168</v>
      </c>
      <c r="K24" s="26">
        <v>2025.04</v>
      </c>
      <c r="L24" s="26" t="s">
        <v>83</v>
      </c>
    </row>
    <row r="25" s="15" customFormat="1" spans="1:12">
      <c r="A25" s="21" t="s">
        <v>13</v>
      </c>
      <c r="B25" s="21" t="s">
        <v>84</v>
      </c>
      <c r="C25" s="21" t="s">
        <v>85</v>
      </c>
      <c r="D25" s="21" t="s">
        <v>28</v>
      </c>
      <c r="E25" s="21" t="s">
        <v>86</v>
      </c>
      <c r="F25" s="23" t="s">
        <v>30</v>
      </c>
      <c r="G25" s="21">
        <v>1</v>
      </c>
      <c r="H25" s="21">
        <v>1</v>
      </c>
      <c r="I25" s="24">
        <v>74718.761062</v>
      </c>
      <c r="J25" s="25">
        <v>74718.761062</v>
      </c>
      <c r="K25" s="26">
        <v>2025.04</v>
      </c>
      <c r="L25" s="26" t="s">
        <v>87</v>
      </c>
    </row>
    <row r="26" s="15" customFormat="1" spans="1:12">
      <c r="A26" s="21" t="s">
        <v>13</v>
      </c>
      <c r="B26" s="21" t="s">
        <v>88</v>
      </c>
      <c r="C26" s="21" t="s">
        <v>89</v>
      </c>
      <c r="D26" s="21" t="s">
        <v>28</v>
      </c>
      <c r="E26" s="21" t="s">
        <v>90</v>
      </c>
      <c r="F26" s="23" t="s">
        <v>30</v>
      </c>
      <c r="G26" s="21">
        <v>1</v>
      </c>
      <c r="H26" s="21">
        <v>1</v>
      </c>
      <c r="I26" s="24">
        <v>1863.716814</v>
      </c>
      <c r="J26" s="25">
        <v>1863.716814</v>
      </c>
      <c r="K26" s="26">
        <v>2025.04</v>
      </c>
      <c r="L26" s="26" t="s">
        <v>35</v>
      </c>
    </row>
    <row r="27" s="15" customFormat="1" spans="1:12">
      <c r="A27" s="21" t="s">
        <v>13</v>
      </c>
      <c r="B27" s="21" t="s">
        <v>91</v>
      </c>
      <c r="C27" s="21" t="s">
        <v>47</v>
      </c>
      <c r="D27" s="21" t="s">
        <v>28</v>
      </c>
      <c r="E27" s="21" t="s">
        <v>92</v>
      </c>
      <c r="F27" s="23" t="s">
        <v>30</v>
      </c>
      <c r="G27" s="21">
        <v>12</v>
      </c>
      <c r="H27" s="21">
        <v>12</v>
      </c>
      <c r="I27" s="24">
        <v>86.371681</v>
      </c>
      <c r="J27" s="25">
        <v>1036.460172</v>
      </c>
      <c r="K27" s="26">
        <v>2025.04</v>
      </c>
      <c r="L27" s="26" t="s">
        <v>49</v>
      </c>
    </row>
    <row r="28" s="15" customFormat="1" spans="1:12">
      <c r="A28" s="21" t="s">
        <v>13</v>
      </c>
      <c r="B28" s="21" t="s">
        <v>93</v>
      </c>
      <c r="C28" s="21" t="s">
        <v>43</v>
      </c>
      <c r="D28" s="21" t="s">
        <v>28</v>
      </c>
      <c r="E28" s="21" t="s">
        <v>94</v>
      </c>
      <c r="F28" s="23" t="s">
        <v>30</v>
      </c>
      <c r="G28" s="21">
        <v>2</v>
      </c>
      <c r="H28" s="21">
        <v>2</v>
      </c>
      <c r="I28" s="24">
        <v>79.115044</v>
      </c>
      <c r="J28" s="25">
        <v>158.230088</v>
      </c>
      <c r="K28" s="26">
        <v>2025.04</v>
      </c>
      <c r="L28" s="26" t="s">
        <v>45</v>
      </c>
    </row>
    <row r="29" s="15" customFormat="1" spans="1:12">
      <c r="A29" s="21" t="s">
        <v>13</v>
      </c>
      <c r="B29" s="21" t="s">
        <v>95</v>
      </c>
      <c r="C29" s="21" t="s">
        <v>47</v>
      </c>
      <c r="D29" s="21" t="s">
        <v>28</v>
      </c>
      <c r="E29" s="21" t="s">
        <v>48</v>
      </c>
      <c r="F29" s="23" t="s">
        <v>30</v>
      </c>
      <c r="G29" s="21">
        <v>8</v>
      </c>
      <c r="H29" s="21">
        <v>8</v>
      </c>
      <c r="I29" s="24">
        <v>86.371681</v>
      </c>
      <c r="J29" s="25">
        <v>690.973448</v>
      </c>
      <c r="K29" s="26">
        <v>2025.04</v>
      </c>
      <c r="L29" s="26" t="s">
        <v>49</v>
      </c>
    </row>
    <row r="30" s="15" customFormat="1" spans="1:12">
      <c r="A30" s="21" t="s">
        <v>13</v>
      </c>
      <c r="B30" s="21" t="s">
        <v>96</v>
      </c>
      <c r="C30" s="21" t="s">
        <v>43</v>
      </c>
      <c r="D30" s="21" t="s">
        <v>28</v>
      </c>
      <c r="E30" s="21" t="s">
        <v>97</v>
      </c>
      <c r="F30" s="23" t="s">
        <v>30</v>
      </c>
      <c r="G30" s="21">
        <v>1</v>
      </c>
      <c r="H30" s="21">
        <v>1</v>
      </c>
      <c r="I30" s="24">
        <v>403.00885</v>
      </c>
      <c r="J30" s="25">
        <v>403.00885</v>
      </c>
      <c r="K30" s="26">
        <v>2025.04</v>
      </c>
      <c r="L30" s="26" t="s">
        <v>45</v>
      </c>
    </row>
    <row r="31" s="15" customFormat="1" spans="1:12">
      <c r="A31" s="21" t="s">
        <v>13</v>
      </c>
      <c r="B31" s="21" t="s">
        <v>98</v>
      </c>
      <c r="C31" s="21" t="s">
        <v>99</v>
      </c>
      <c r="D31" s="21" t="s">
        <v>28</v>
      </c>
      <c r="E31" s="21" t="s">
        <v>100</v>
      </c>
      <c r="F31" s="23" t="s">
        <v>30</v>
      </c>
      <c r="G31" s="21">
        <v>1</v>
      </c>
      <c r="H31" s="21">
        <v>1</v>
      </c>
      <c r="I31" s="24">
        <v>55196.460177</v>
      </c>
      <c r="J31" s="25">
        <v>55196.460177</v>
      </c>
      <c r="K31" s="26">
        <v>2025.04</v>
      </c>
      <c r="L31" s="26" t="s">
        <v>101</v>
      </c>
    </row>
    <row r="32" s="15" customFormat="1" spans="1:12">
      <c r="A32" s="21" t="s">
        <v>13</v>
      </c>
      <c r="B32" s="21" t="s">
        <v>102</v>
      </c>
      <c r="C32" s="21" t="s">
        <v>47</v>
      </c>
      <c r="D32" s="21" t="s">
        <v>28</v>
      </c>
      <c r="E32" s="21" t="s">
        <v>103</v>
      </c>
      <c r="F32" s="23" t="s">
        <v>30</v>
      </c>
      <c r="G32" s="21">
        <v>16</v>
      </c>
      <c r="H32" s="21">
        <v>16</v>
      </c>
      <c r="I32" s="24">
        <v>160.088496</v>
      </c>
      <c r="J32" s="25">
        <v>2561.415936</v>
      </c>
      <c r="K32" s="26">
        <v>2025.04</v>
      </c>
      <c r="L32" s="26" t="s">
        <v>49</v>
      </c>
    </row>
    <row r="33" s="15" customFormat="1" ht="28.5" spans="1:12">
      <c r="A33" s="21" t="s">
        <v>13</v>
      </c>
      <c r="B33" s="21" t="s">
        <v>104</v>
      </c>
      <c r="C33" s="21" t="s">
        <v>105</v>
      </c>
      <c r="D33" s="21" t="s">
        <v>28</v>
      </c>
      <c r="E33" s="21" t="s">
        <v>106</v>
      </c>
      <c r="F33" s="23" t="s">
        <v>30</v>
      </c>
      <c r="G33" s="21">
        <v>1</v>
      </c>
      <c r="H33" s="21">
        <v>1</v>
      </c>
      <c r="I33" s="24">
        <v>9050.973451</v>
      </c>
      <c r="J33" s="25">
        <v>9050.973451</v>
      </c>
      <c r="K33" s="26">
        <v>2025.04</v>
      </c>
      <c r="L33" s="26" t="s">
        <v>107</v>
      </c>
    </row>
    <row r="34" s="15" customFormat="1" spans="1:12">
      <c r="A34" s="21" t="s">
        <v>13</v>
      </c>
      <c r="B34" s="21" t="s">
        <v>108</v>
      </c>
      <c r="C34" s="21" t="s">
        <v>109</v>
      </c>
      <c r="D34" s="21" t="s">
        <v>28</v>
      </c>
      <c r="E34" s="21" t="s">
        <v>110</v>
      </c>
      <c r="F34" s="23" t="s">
        <v>30</v>
      </c>
      <c r="G34" s="21">
        <v>1</v>
      </c>
      <c r="H34" s="21">
        <v>1</v>
      </c>
      <c r="I34" s="24">
        <v>3152.035398</v>
      </c>
      <c r="J34" s="25">
        <v>3152.035398</v>
      </c>
      <c r="K34" s="26">
        <v>2025.04</v>
      </c>
      <c r="L34" s="26" t="s">
        <v>111</v>
      </c>
    </row>
    <row r="35" s="15" customFormat="1" spans="1:12">
      <c r="A35" s="21" t="s">
        <v>13</v>
      </c>
      <c r="B35" s="21" t="s">
        <v>112</v>
      </c>
      <c r="C35" s="21" t="s">
        <v>113</v>
      </c>
      <c r="D35" s="21" t="s">
        <v>28</v>
      </c>
      <c r="E35" s="21" t="s">
        <v>114</v>
      </c>
      <c r="F35" s="23" t="s">
        <v>30</v>
      </c>
      <c r="G35" s="21">
        <v>1</v>
      </c>
      <c r="H35" s="21">
        <v>1</v>
      </c>
      <c r="I35" s="24">
        <v>16936.283186</v>
      </c>
      <c r="J35" s="25">
        <v>16936.283186</v>
      </c>
      <c r="K35" s="26">
        <v>2025.04</v>
      </c>
      <c r="L35" s="26" t="s">
        <v>115</v>
      </c>
    </row>
    <row r="36" s="15" customFormat="1" spans="1:12">
      <c r="A36" s="21" t="s">
        <v>13</v>
      </c>
      <c r="B36" s="21" t="s">
        <v>116</v>
      </c>
      <c r="C36" s="21" t="s">
        <v>43</v>
      </c>
      <c r="D36" s="21" t="s">
        <v>28</v>
      </c>
      <c r="E36" s="21" t="s">
        <v>117</v>
      </c>
      <c r="F36" s="23" t="s">
        <v>30</v>
      </c>
      <c r="G36" s="21">
        <v>1</v>
      </c>
      <c r="H36" s="21">
        <v>1</v>
      </c>
      <c r="I36" s="24">
        <v>170.884956</v>
      </c>
      <c r="J36" s="25">
        <v>170.884956</v>
      </c>
      <c r="K36" s="26">
        <v>2025.04</v>
      </c>
      <c r="L36" s="26" t="s">
        <v>45</v>
      </c>
    </row>
    <row r="37" s="15" customFormat="1" spans="1:12">
      <c r="A37" s="21" t="s">
        <v>13</v>
      </c>
      <c r="B37" s="21" t="s">
        <v>118</v>
      </c>
      <c r="C37" s="21" t="s">
        <v>119</v>
      </c>
      <c r="D37" s="21" t="s">
        <v>28</v>
      </c>
      <c r="E37" s="21" t="s">
        <v>120</v>
      </c>
      <c r="F37" s="23" t="s">
        <v>30</v>
      </c>
      <c r="G37" s="21">
        <v>1</v>
      </c>
      <c r="H37" s="21">
        <v>1</v>
      </c>
      <c r="I37" s="24">
        <v>1520.265487</v>
      </c>
      <c r="J37" s="25">
        <v>1520.265487</v>
      </c>
      <c r="K37" s="26">
        <v>2025.04</v>
      </c>
      <c r="L37" s="26" t="s">
        <v>35</v>
      </c>
    </row>
    <row r="38" s="15" customFormat="1" spans="1:12">
      <c r="A38" s="21" t="s">
        <v>13</v>
      </c>
      <c r="B38" s="21" t="s">
        <v>121</v>
      </c>
      <c r="C38" s="21" t="s">
        <v>122</v>
      </c>
      <c r="D38" s="21" t="s">
        <v>28</v>
      </c>
      <c r="E38" s="21" t="s">
        <v>123</v>
      </c>
      <c r="F38" s="23" t="s">
        <v>30</v>
      </c>
      <c r="G38" s="21">
        <v>1</v>
      </c>
      <c r="H38" s="21">
        <v>1</v>
      </c>
      <c r="I38" s="24">
        <v>9459.380531</v>
      </c>
      <c r="J38" s="25">
        <v>9459.380531</v>
      </c>
      <c r="K38" s="26">
        <v>2025.04</v>
      </c>
      <c r="L38" s="26" t="s">
        <v>124</v>
      </c>
    </row>
    <row r="39" s="15" customFormat="1" spans="1:12">
      <c r="A39" s="21" t="s">
        <v>13</v>
      </c>
      <c r="B39" s="21" t="s">
        <v>125</v>
      </c>
      <c r="C39" s="21" t="s">
        <v>47</v>
      </c>
      <c r="D39" s="21" t="s">
        <v>28</v>
      </c>
      <c r="E39" s="21" t="s">
        <v>126</v>
      </c>
      <c r="F39" s="23" t="s">
        <v>30</v>
      </c>
      <c r="G39" s="21">
        <v>4</v>
      </c>
      <c r="H39" s="21">
        <v>4</v>
      </c>
      <c r="I39" s="24">
        <v>61.150442</v>
      </c>
      <c r="J39" s="25">
        <v>244.601768</v>
      </c>
      <c r="K39" s="26">
        <v>2025.04</v>
      </c>
      <c r="L39" s="26" t="s">
        <v>49</v>
      </c>
    </row>
    <row r="40" s="15" customFormat="1" spans="1:12">
      <c r="A40" s="21" t="s">
        <v>13</v>
      </c>
      <c r="B40" s="21" t="s">
        <v>127</v>
      </c>
      <c r="C40" s="21" t="s">
        <v>128</v>
      </c>
      <c r="D40" s="21" t="s">
        <v>28</v>
      </c>
      <c r="E40" s="21" t="s">
        <v>129</v>
      </c>
      <c r="F40" s="23" t="s">
        <v>30</v>
      </c>
      <c r="G40" s="21">
        <v>1</v>
      </c>
      <c r="H40" s="21">
        <v>1</v>
      </c>
      <c r="I40" s="24">
        <v>82.743363</v>
      </c>
      <c r="J40" s="25">
        <v>82.743363</v>
      </c>
      <c r="K40" s="26">
        <v>2025.04</v>
      </c>
      <c r="L40" s="26" t="s">
        <v>130</v>
      </c>
    </row>
    <row r="41" s="15" customFormat="1" spans="1:12">
      <c r="A41" s="21" t="s">
        <v>13</v>
      </c>
      <c r="B41" s="21" t="s">
        <v>131</v>
      </c>
      <c r="C41" s="21" t="s">
        <v>128</v>
      </c>
      <c r="D41" s="21" t="s">
        <v>28</v>
      </c>
      <c r="E41" s="21" t="s">
        <v>132</v>
      </c>
      <c r="F41" s="23" t="s">
        <v>30</v>
      </c>
      <c r="G41" s="21">
        <v>1</v>
      </c>
      <c r="H41" s="21">
        <v>1</v>
      </c>
      <c r="I41" s="24">
        <v>26.99115</v>
      </c>
      <c r="J41" s="25">
        <v>26.99115</v>
      </c>
      <c r="K41" s="26">
        <v>2025.04</v>
      </c>
      <c r="L41" s="26" t="s">
        <v>130</v>
      </c>
    </row>
    <row r="42" s="15" customFormat="1" spans="1:12">
      <c r="A42" s="21" t="s">
        <v>13</v>
      </c>
      <c r="B42" s="21" t="s">
        <v>133</v>
      </c>
      <c r="C42" s="21" t="s">
        <v>43</v>
      </c>
      <c r="D42" s="21" t="s">
        <v>28</v>
      </c>
      <c r="E42" s="21" t="s">
        <v>134</v>
      </c>
      <c r="F42" s="23" t="s">
        <v>30</v>
      </c>
      <c r="G42" s="21">
        <v>1</v>
      </c>
      <c r="H42" s="21">
        <v>1</v>
      </c>
      <c r="I42" s="24">
        <v>52.212389</v>
      </c>
      <c r="J42" s="25">
        <v>52.212389</v>
      </c>
      <c r="K42" s="26">
        <v>2025.04</v>
      </c>
      <c r="L42" s="26" t="s">
        <v>45</v>
      </c>
    </row>
    <row r="43" s="15" customFormat="1" spans="1:12">
      <c r="A43" s="21" t="s">
        <v>13</v>
      </c>
      <c r="B43" s="21" t="s">
        <v>135</v>
      </c>
      <c r="C43" s="21" t="s">
        <v>128</v>
      </c>
      <c r="D43" s="21" t="s">
        <v>28</v>
      </c>
      <c r="E43" s="21" t="s">
        <v>136</v>
      </c>
      <c r="F43" s="23" t="s">
        <v>30</v>
      </c>
      <c r="G43" s="21">
        <v>1</v>
      </c>
      <c r="H43" s="21">
        <v>1</v>
      </c>
      <c r="I43" s="24">
        <v>14301.415929</v>
      </c>
      <c r="J43" s="25">
        <v>14301.415929</v>
      </c>
      <c r="K43" s="26">
        <v>2025.04</v>
      </c>
      <c r="L43" s="26" t="s">
        <v>130</v>
      </c>
    </row>
    <row r="44" s="15" customFormat="1" spans="1:12">
      <c r="A44" s="21" t="s">
        <v>13</v>
      </c>
      <c r="B44" s="21" t="s">
        <v>137</v>
      </c>
      <c r="C44" s="21" t="s">
        <v>47</v>
      </c>
      <c r="D44" s="21" t="s">
        <v>28</v>
      </c>
      <c r="E44" s="21" t="s">
        <v>138</v>
      </c>
      <c r="F44" s="23" t="s">
        <v>30</v>
      </c>
      <c r="G44" s="21">
        <v>8</v>
      </c>
      <c r="H44" s="21">
        <v>8</v>
      </c>
      <c r="I44" s="24">
        <v>61.150442</v>
      </c>
      <c r="J44" s="25">
        <v>489.203536</v>
      </c>
      <c r="K44" s="26">
        <v>2025.04</v>
      </c>
      <c r="L44" s="26" t="s">
        <v>49</v>
      </c>
    </row>
    <row r="45" s="15" customFormat="1" spans="1:12">
      <c r="A45" s="21" t="s">
        <v>13</v>
      </c>
      <c r="B45" s="21" t="s">
        <v>139</v>
      </c>
      <c r="C45" s="21" t="s">
        <v>140</v>
      </c>
      <c r="D45" s="21" t="s">
        <v>28</v>
      </c>
      <c r="E45" s="21" t="s">
        <v>141</v>
      </c>
      <c r="F45" s="23" t="s">
        <v>30</v>
      </c>
      <c r="G45" s="21">
        <v>1</v>
      </c>
      <c r="H45" s="21">
        <v>1</v>
      </c>
      <c r="I45" s="24">
        <v>6892.300885</v>
      </c>
      <c r="J45" s="25">
        <v>6892.300885</v>
      </c>
      <c r="K45" s="26">
        <v>2025.04</v>
      </c>
      <c r="L45" s="26" t="s">
        <v>142</v>
      </c>
    </row>
    <row r="46" s="15" customFormat="1" spans="1:12">
      <c r="A46" s="21" t="s">
        <v>13</v>
      </c>
      <c r="B46" s="21" t="s">
        <v>143</v>
      </c>
      <c r="C46" s="21" t="s">
        <v>128</v>
      </c>
      <c r="D46" s="21" t="s">
        <v>28</v>
      </c>
      <c r="E46" s="21" t="s">
        <v>144</v>
      </c>
      <c r="F46" s="23" t="s">
        <v>30</v>
      </c>
      <c r="G46" s="21">
        <v>1</v>
      </c>
      <c r="H46" s="21">
        <v>1</v>
      </c>
      <c r="I46" s="24">
        <v>29.292035</v>
      </c>
      <c r="J46" s="25">
        <v>29.292035</v>
      </c>
      <c r="K46" s="26">
        <v>2025.04</v>
      </c>
      <c r="L46" s="26" t="s">
        <v>130</v>
      </c>
    </row>
    <row r="47" s="15" customFormat="1" spans="1:12">
      <c r="A47" s="21" t="s">
        <v>13</v>
      </c>
      <c r="B47" s="21" t="s">
        <v>145</v>
      </c>
      <c r="C47" s="21" t="s">
        <v>128</v>
      </c>
      <c r="D47" s="21" t="s">
        <v>28</v>
      </c>
      <c r="E47" s="21" t="s">
        <v>129</v>
      </c>
      <c r="F47" s="23" t="s">
        <v>30</v>
      </c>
      <c r="G47" s="21">
        <v>1</v>
      </c>
      <c r="H47" s="21">
        <v>1</v>
      </c>
      <c r="I47" s="24">
        <v>83.097345</v>
      </c>
      <c r="J47" s="25">
        <v>83.097345</v>
      </c>
      <c r="K47" s="26">
        <v>2025.04</v>
      </c>
      <c r="L47" s="26" t="s">
        <v>130</v>
      </c>
    </row>
    <row r="48" s="15" customFormat="1" spans="1:12">
      <c r="A48" s="21" t="s">
        <v>13</v>
      </c>
      <c r="B48" s="21" t="s">
        <v>146</v>
      </c>
      <c r="C48" s="21" t="s">
        <v>43</v>
      </c>
      <c r="D48" s="21" t="s">
        <v>28</v>
      </c>
      <c r="E48" s="21" t="s">
        <v>117</v>
      </c>
      <c r="F48" s="23" t="s">
        <v>30</v>
      </c>
      <c r="G48" s="21">
        <v>1</v>
      </c>
      <c r="H48" s="21">
        <v>1</v>
      </c>
      <c r="I48" s="24">
        <v>179.026549</v>
      </c>
      <c r="J48" s="25">
        <v>179.026549</v>
      </c>
      <c r="K48" s="26">
        <v>2025.04</v>
      </c>
      <c r="L48" s="26" t="s">
        <v>45</v>
      </c>
    </row>
    <row r="49" s="15" customFormat="1" spans="1:12">
      <c r="A49" s="21" t="s">
        <v>13</v>
      </c>
      <c r="B49" s="27" t="s">
        <v>147</v>
      </c>
      <c r="C49" s="21" t="s">
        <v>148</v>
      </c>
      <c r="D49" s="21" t="s">
        <v>149</v>
      </c>
      <c r="E49" s="21" t="s">
        <v>150</v>
      </c>
      <c r="F49" s="23" t="s">
        <v>30</v>
      </c>
      <c r="G49" s="21">
        <v>1</v>
      </c>
      <c r="H49" s="21">
        <v>1</v>
      </c>
      <c r="I49" s="24">
        <v>176.99115</v>
      </c>
      <c r="J49" s="25">
        <v>176.99115</v>
      </c>
      <c r="K49" s="28">
        <v>2025.1</v>
      </c>
      <c r="L49" s="26"/>
    </row>
    <row r="50" s="15" customFormat="1" spans="1:12">
      <c r="A50" s="21" t="s">
        <v>13</v>
      </c>
      <c r="B50" s="21" t="s">
        <v>151</v>
      </c>
      <c r="C50" s="21" t="s">
        <v>152</v>
      </c>
      <c r="D50" s="21" t="s">
        <v>149</v>
      </c>
      <c r="E50" s="21" t="s">
        <v>150</v>
      </c>
      <c r="F50" s="23" t="s">
        <v>30</v>
      </c>
      <c r="G50" s="21">
        <v>1</v>
      </c>
      <c r="H50" s="21">
        <v>1</v>
      </c>
      <c r="I50" s="24">
        <v>707.964602</v>
      </c>
      <c r="J50" s="25">
        <v>707.964602</v>
      </c>
      <c r="K50" s="28">
        <v>2025.1</v>
      </c>
      <c r="L50" s="26"/>
    </row>
    <row r="51" s="15" customFormat="1" spans="1:12">
      <c r="A51" s="21" t="s">
        <v>13</v>
      </c>
      <c r="B51" s="21" t="s">
        <v>153</v>
      </c>
      <c r="C51" s="21" t="s">
        <v>154</v>
      </c>
      <c r="D51" s="21" t="s">
        <v>149</v>
      </c>
      <c r="E51" s="21" t="s">
        <v>150</v>
      </c>
      <c r="F51" s="23" t="s">
        <v>30</v>
      </c>
      <c r="G51" s="21">
        <v>2</v>
      </c>
      <c r="H51" s="21">
        <v>2</v>
      </c>
      <c r="I51" s="24">
        <v>88.495575</v>
      </c>
      <c r="J51" s="25">
        <v>176.99115</v>
      </c>
      <c r="K51" s="28">
        <v>2025.1</v>
      </c>
      <c r="L51" s="26"/>
    </row>
    <row r="52" s="15" customFormat="1" spans="1:12">
      <c r="A52" s="21" t="s">
        <v>13</v>
      </c>
      <c r="B52" s="21" t="s">
        <v>155</v>
      </c>
      <c r="C52" s="21" t="s">
        <v>156</v>
      </c>
      <c r="D52" s="21" t="s">
        <v>157</v>
      </c>
      <c r="E52" s="21" t="s">
        <v>158</v>
      </c>
      <c r="F52" s="23" t="s">
        <v>30</v>
      </c>
      <c r="G52" s="21">
        <v>4</v>
      </c>
      <c r="H52" s="21">
        <v>4</v>
      </c>
      <c r="I52" s="24">
        <v>3723.00885</v>
      </c>
      <c r="J52" s="25">
        <v>14892.0354</v>
      </c>
      <c r="K52" s="26">
        <v>2025.11</v>
      </c>
      <c r="L52" s="29" t="s">
        <v>159</v>
      </c>
    </row>
    <row r="53" s="15" customFormat="1" spans="1:12">
      <c r="A53" s="21" t="s">
        <v>13</v>
      </c>
      <c r="B53" s="21" t="s">
        <v>160</v>
      </c>
      <c r="C53" s="21" t="s">
        <v>161</v>
      </c>
      <c r="D53" s="21" t="s">
        <v>157</v>
      </c>
      <c r="E53" s="21" t="s">
        <v>162</v>
      </c>
      <c r="F53" s="23" t="s">
        <v>30</v>
      </c>
      <c r="G53" s="21">
        <v>2</v>
      </c>
      <c r="H53" s="21">
        <v>2</v>
      </c>
      <c r="I53" s="24">
        <v>2751.327434</v>
      </c>
      <c r="J53" s="25">
        <v>5502.654868</v>
      </c>
      <c r="K53" s="26">
        <v>2025.11</v>
      </c>
      <c r="L53" s="29" t="s">
        <v>163</v>
      </c>
    </row>
    <row r="54" s="15" customFormat="1" spans="1:12">
      <c r="A54" s="21" t="s">
        <v>13</v>
      </c>
      <c r="B54" s="21" t="s">
        <v>164</v>
      </c>
      <c r="C54" s="21" t="s">
        <v>165</v>
      </c>
      <c r="D54" s="21" t="s">
        <v>157</v>
      </c>
      <c r="E54" s="21" t="s">
        <v>166</v>
      </c>
      <c r="F54" s="23" t="s">
        <v>30</v>
      </c>
      <c r="G54" s="21">
        <v>2</v>
      </c>
      <c r="H54" s="21">
        <v>2</v>
      </c>
      <c r="I54" s="24">
        <v>1641.59292</v>
      </c>
      <c r="J54" s="25">
        <v>3283.18584</v>
      </c>
      <c r="K54" s="26">
        <v>2025.11</v>
      </c>
      <c r="L54" s="29" t="s">
        <v>167</v>
      </c>
    </row>
    <row r="55" s="15" customFormat="1" spans="1:12">
      <c r="A55" s="21" t="s">
        <v>13</v>
      </c>
      <c r="B55" s="21" t="s">
        <v>168</v>
      </c>
      <c r="C55" s="21" t="s">
        <v>169</v>
      </c>
      <c r="D55" s="21" t="s">
        <v>157</v>
      </c>
      <c r="E55" s="21" t="s">
        <v>170</v>
      </c>
      <c r="F55" s="23" t="s">
        <v>30</v>
      </c>
      <c r="G55" s="21">
        <v>1</v>
      </c>
      <c r="H55" s="21">
        <v>1</v>
      </c>
      <c r="I55" s="24">
        <v>2688.495575</v>
      </c>
      <c r="J55" s="25">
        <v>2688.495575</v>
      </c>
      <c r="K55" s="26">
        <v>2025.11</v>
      </c>
      <c r="L55" s="29" t="s">
        <v>171</v>
      </c>
    </row>
    <row r="56" s="15" customFormat="1" ht="28.5" spans="1:12">
      <c r="A56" s="21" t="s">
        <v>13</v>
      </c>
      <c r="B56" s="21" t="s">
        <v>172</v>
      </c>
      <c r="C56" s="21" t="s">
        <v>173</v>
      </c>
      <c r="D56" s="21" t="s">
        <v>157</v>
      </c>
      <c r="E56" s="21" t="s">
        <v>174</v>
      </c>
      <c r="F56" s="23" t="s">
        <v>30</v>
      </c>
      <c r="G56" s="21">
        <v>1</v>
      </c>
      <c r="H56" s="21">
        <v>1</v>
      </c>
      <c r="I56" s="24">
        <v>222609.734513</v>
      </c>
      <c r="J56" s="25">
        <v>222609.734513</v>
      </c>
      <c r="K56" s="26">
        <v>2025.11</v>
      </c>
      <c r="L56" s="29" t="s">
        <v>175</v>
      </c>
    </row>
    <row r="57" s="15" customFormat="1" spans="1:12">
      <c r="A57" s="21" t="s">
        <v>13</v>
      </c>
      <c r="B57" s="21" t="s">
        <v>176</v>
      </c>
      <c r="C57" s="21" t="s">
        <v>177</v>
      </c>
      <c r="D57" s="21" t="s">
        <v>157</v>
      </c>
      <c r="E57" s="21" t="s">
        <v>178</v>
      </c>
      <c r="F57" s="23" t="s">
        <v>30</v>
      </c>
      <c r="G57" s="21">
        <v>1</v>
      </c>
      <c r="H57" s="21">
        <v>1</v>
      </c>
      <c r="I57" s="24">
        <v>317376.99115</v>
      </c>
      <c r="J57" s="25">
        <v>317376.99115</v>
      </c>
      <c r="K57" s="26">
        <v>2025.11</v>
      </c>
      <c r="L57" s="29" t="s">
        <v>179</v>
      </c>
    </row>
    <row r="58" s="15" customFormat="1" ht="28.5" spans="1:12">
      <c r="A58" s="21" t="s">
        <v>13</v>
      </c>
      <c r="B58" s="21" t="s">
        <v>180</v>
      </c>
      <c r="C58" s="21" t="s">
        <v>181</v>
      </c>
      <c r="D58" s="21" t="s">
        <v>157</v>
      </c>
      <c r="E58" s="21" t="s">
        <v>182</v>
      </c>
      <c r="F58" s="23" t="s">
        <v>30</v>
      </c>
      <c r="G58" s="21">
        <v>1</v>
      </c>
      <c r="H58" s="21">
        <v>1</v>
      </c>
      <c r="I58" s="24">
        <v>155134.513274</v>
      </c>
      <c r="J58" s="25">
        <v>155134.513274</v>
      </c>
      <c r="K58" s="26">
        <v>2025.11</v>
      </c>
      <c r="L58" s="29" t="s">
        <v>183</v>
      </c>
    </row>
    <row r="59" s="15" customFormat="1" spans="1:12">
      <c r="A59" s="21" t="s">
        <v>13</v>
      </c>
      <c r="B59" s="21" t="s">
        <v>184</v>
      </c>
      <c r="C59" s="21" t="s">
        <v>185</v>
      </c>
      <c r="D59" s="21" t="s">
        <v>157</v>
      </c>
      <c r="E59" s="21" t="s">
        <v>186</v>
      </c>
      <c r="F59" s="23" t="s">
        <v>30</v>
      </c>
      <c r="G59" s="21">
        <v>1</v>
      </c>
      <c r="H59" s="21">
        <v>1</v>
      </c>
      <c r="I59" s="24">
        <v>240906.19469</v>
      </c>
      <c r="J59" s="25">
        <v>240906.19469</v>
      </c>
      <c r="K59" s="26">
        <v>2025.11</v>
      </c>
      <c r="L59" s="29" t="s">
        <v>187</v>
      </c>
    </row>
    <row r="60" s="15" customFormat="1" ht="28.5" spans="1:12">
      <c r="A60" s="21" t="s">
        <v>13</v>
      </c>
      <c r="B60" s="21" t="s">
        <v>188</v>
      </c>
      <c r="C60" s="21" t="s">
        <v>189</v>
      </c>
      <c r="D60" s="21" t="s">
        <v>157</v>
      </c>
      <c r="E60" s="21" t="s">
        <v>190</v>
      </c>
      <c r="F60" s="23" t="s">
        <v>30</v>
      </c>
      <c r="G60" s="21">
        <v>1</v>
      </c>
      <c r="H60" s="21">
        <v>1</v>
      </c>
      <c r="I60" s="24">
        <v>157851.327434</v>
      </c>
      <c r="J60" s="25">
        <v>157851.327434</v>
      </c>
      <c r="K60" s="26">
        <v>2025.11</v>
      </c>
      <c r="L60" s="29" t="s">
        <v>191</v>
      </c>
    </row>
    <row r="61" s="15" customFormat="1" spans="1:12">
      <c r="A61" s="21" t="s">
        <v>13</v>
      </c>
      <c r="B61" s="21" t="s">
        <v>192</v>
      </c>
      <c r="C61" s="21" t="s">
        <v>193</v>
      </c>
      <c r="D61" s="21" t="s">
        <v>157</v>
      </c>
      <c r="E61" s="21" t="s">
        <v>194</v>
      </c>
      <c r="F61" s="23" t="s">
        <v>30</v>
      </c>
      <c r="G61" s="21">
        <v>1</v>
      </c>
      <c r="H61" s="21">
        <v>1</v>
      </c>
      <c r="I61" s="24">
        <v>191032.743363</v>
      </c>
      <c r="J61" s="25">
        <v>191032.743363</v>
      </c>
      <c r="K61" s="26">
        <v>2025.11</v>
      </c>
      <c r="L61" s="29" t="s">
        <v>195</v>
      </c>
    </row>
    <row r="62" s="15" customFormat="1" ht="28.5" spans="1:12">
      <c r="A62" s="21" t="s">
        <v>13</v>
      </c>
      <c r="B62" s="21" t="s">
        <v>196</v>
      </c>
      <c r="C62" s="21" t="s">
        <v>197</v>
      </c>
      <c r="D62" s="21" t="s">
        <v>157</v>
      </c>
      <c r="E62" s="21" t="s">
        <v>198</v>
      </c>
      <c r="F62" s="23" t="s">
        <v>30</v>
      </c>
      <c r="G62" s="21">
        <v>1</v>
      </c>
      <c r="H62" s="21">
        <v>1</v>
      </c>
      <c r="I62" s="24">
        <v>90568.141593</v>
      </c>
      <c r="J62" s="25">
        <v>90568.141593</v>
      </c>
      <c r="K62" s="26">
        <v>2025.11</v>
      </c>
      <c r="L62" s="29" t="s">
        <v>199</v>
      </c>
    </row>
    <row r="63" s="15" customFormat="1" ht="28.5" spans="1:12">
      <c r="A63" s="21" t="s">
        <v>13</v>
      </c>
      <c r="B63" s="21" t="s">
        <v>200</v>
      </c>
      <c r="C63" s="21" t="s">
        <v>201</v>
      </c>
      <c r="D63" s="21" t="s">
        <v>157</v>
      </c>
      <c r="E63" s="21" t="s">
        <v>202</v>
      </c>
      <c r="F63" s="23" t="s">
        <v>30</v>
      </c>
      <c r="G63" s="21">
        <v>1</v>
      </c>
      <c r="H63" s="21">
        <v>1</v>
      </c>
      <c r="I63" s="24">
        <v>240061.061947</v>
      </c>
      <c r="J63" s="25">
        <v>240061.061947</v>
      </c>
      <c r="K63" s="26">
        <v>2025.11</v>
      </c>
      <c r="L63" s="29" t="s">
        <v>203</v>
      </c>
    </row>
    <row r="64" s="15" customFormat="1" ht="28.5" spans="1:12">
      <c r="A64" s="21" t="s">
        <v>13</v>
      </c>
      <c r="B64" s="21" t="s">
        <v>204</v>
      </c>
      <c r="C64" s="21" t="s">
        <v>205</v>
      </c>
      <c r="D64" s="21" t="s">
        <v>157</v>
      </c>
      <c r="E64" s="21" t="s">
        <v>206</v>
      </c>
      <c r="F64" s="23" t="s">
        <v>23</v>
      </c>
      <c r="G64" s="21">
        <v>1</v>
      </c>
      <c r="H64" s="21">
        <v>1</v>
      </c>
      <c r="I64" s="24">
        <v>102587.610619</v>
      </c>
      <c r="J64" s="25">
        <v>102587.610619</v>
      </c>
      <c r="K64" s="26">
        <v>2025.11</v>
      </c>
      <c r="L64" s="29" t="s">
        <v>207</v>
      </c>
    </row>
    <row r="65" s="15" customFormat="1" ht="28.5" spans="1:12">
      <c r="A65" s="21" t="s">
        <v>13</v>
      </c>
      <c r="B65" s="21" t="s">
        <v>208</v>
      </c>
      <c r="C65" s="21" t="s">
        <v>209</v>
      </c>
      <c r="D65" s="21" t="s">
        <v>157</v>
      </c>
      <c r="E65" s="21" t="s">
        <v>210</v>
      </c>
      <c r="F65" s="23" t="s">
        <v>30</v>
      </c>
      <c r="G65" s="21">
        <v>1</v>
      </c>
      <c r="H65" s="21">
        <v>1</v>
      </c>
      <c r="I65" s="24">
        <v>243291.150442</v>
      </c>
      <c r="J65" s="25">
        <v>243291.150442</v>
      </c>
      <c r="K65" s="26">
        <v>2025.11</v>
      </c>
      <c r="L65" s="29" t="s">
        <v>211</v>
      </c>
    </row>
    <row r="66" s="15" customFormat="1" ht="28.5" spans="1:12">
      <c r="A66" s="21" t="s">
        <v>13</v>
      </c>
      <c r="B66" s="21" t="s">
        <v>212</v>
      </c>
      <c r="C66" s="21" t="s">
        <v>213</v>
      </c>
      <c r="D66" s="21" t="s">
        <v>157</v>
      </c>
      <c r="E66" s="21" t="s">
        <v>214</v>
      </c>
      <c r="F66" s="23" t="s">
        <v>23</v>
      </c>
      <c r="G66" s="21">
        <v>1</v>
      </c>
      <c r="H66" s="21">
        <v>1</v>
      </c>
      <c r="I66" s="24">
        <v>100762.831858</v>
      </c>
      <c r="J66" s="25">
        <v>100762.831858</v>
      </c>
      <c r="K66" s="26">
        <v>2025.11</v>
      </c>
      <c r="L66" s="29" t="s">
        <v>215</v>
      </c>
    </row>
    <row r="67" s="15" customFormat="1" ht="28.5" spans="1:12">
      <c r="A67" s="21" t="s">
        <v>13</v>
      </c>
      <c r="B67" s="21" t="s">
        <v>216</v>
      </c>
      <c r="C67" s="21" t="s">
        <v>217</v>
      </c>
      <c r="D67" s="21" t="s">
        <v>157</v>
      </c>
      <c r="E67" s="21" t="s">
        <v>218</v>
      </c>
      <c r="F67" s="23" t="s">
        <v>30</v>
      </c>
      <c r="G67" s="21">
        <v>1</v>
      </c>
      <c r="H67" s="21">
        <v>1</v>
      </c>
      <c r="I67" s="24">
        <v>261740.707965</v>
      </c>
      <c r="J67" s="25">
        <v>261740.707965</v>
      </c>
      <c r="K67" s="26">
        <v>2025.11</v>
      </c>
      <c r="L67" s="29" t="s">
        <v>219</v>
      </c>
    </row>
    <row r="68" s="15" customFormat="1" ht="28.5" spans="1:12">
      <c r="A68" s="21" t="s">
        <v>13</v>
      </c>
      <c r="B68" s="21" t="s">
        <v>220</v>
      </c>
      <c r="C68" s="21" t="s">
        <v>221</v>
      </c>
      <c r="D68" s="21" t="s">
        <v>157</v>
      </c>
      <c r="E68" s="21" t="s">
        <v>222</v>
      </c>
      <c r="F68" s="23" t="s">
        <v>23</v>
      </c>
      <c r="G68" s="21">
        <v>1</v>
      </c>
      <c r="H68" s="21">
        <v>1</v>
      </c>
      <c r="I68" s="24">
        <v>109491.150442</v>
      </c>
      <c r="J68" s="25">
        <v>109491.150442</v>
      </c>
      <c r="K68" s="26">
        <v>2025.11</v>
      </c>
      <c r="L68" s="29" t="s">
        <v>223</v>
      </c>
    </row>
    <row r="69" s="15" customFormat="1" ht="28.5" spans="1:12">
      <c r="A69" s="21" t="s">
        <v>13</v>
      </c>
      <c r="B69" s="21" t="s">
        <v>224</v>
      </c>
      <c r="C69" s="21" t="s">
        <v>225</v>
      </c>
      <c r="D69" s="21" t="s">
        <v>157</v>
      </c>
      <c r="E69" s="21" t="s">
        <v>226</v>
      </c>
      <c r="F69" s="23" t="s">
        <v>30</v>
      </c>
      <c r="G69" s="21">
        <v>1</v>
      </c>
      <c r="H69" s="21">
        <v>1</v>
      </c>
      <c r="I69" s="24">
        <v>224638.938053</v>
      </c>
      <c r="J69" s="25">
        <v>224638.938053</v>
      </c>
      <c r="K69" s="26">
        <v>2025.11</v>
      </c>
      <c r="L69" s="29" t="s">
        <v>227</v>
      </c>
    </row>
    <row r="70" s="15" customFormat="1" ht="28.5" spans="1:12">
      <c r="A70" s="21" t="s">
        <v>13</v>
      </c>
      <c r="B70" s="21" t="s">
        <v>228</v>
      </c>
      <c r="C70" s="21" t="s">
        <v>229</v>
      </c>
      <c r="D70" s="21" t="s">
        <v>157</v>
      </c>
      <c r="E70" s="21" t="s">
        <v>230</v>
      </c>
      <c r="F70" s="23" t="s">
        <v>23</v>
      </c>
      <c r="G70" s="21">
        <v>1</v>
      </c>
      <c r="H70" s="21">
        <v>1</v>
      </c>
      <c r="I70" s="24">
        <v>109062.831858</v>
      </c>
      <c r="J70" s="25">
        <v>109062.831858</v>
      </c>
      <c r="K70" s="26">
        <v>2025.11</v>
      </c>
      <c r="L70" s="29" t="s">
        <v>231</v>
      </c>
    </row>
    <row r="71" s="15" customFormat="1" spans="1:12">
      <c r="A71" s="21" t="s">
        <v>13</v>
      </c>
      <c r="B71" s="21" t="s">
        <v>232</v>
      </c>
      <c r="C71" s="21" t="s">
        <v>233</v>
      </c>
      <c r="D71" s="21" t="s">
        <v>157</v>
      </c>
      <c r="E71" s="21" t="s">
        <v>234</v>
      </c>
      <c r="F71" s="23" t="s">
        <v>30</v>
      </c>
      <c r="G71" s="21">
        <v>1</v>
      </c>
      <c r="H71" s="21">
        <v>1</v>
      </c>
      <c r="I71" s="24">
        <v>33089.380531</v>
      </c>
      <c r="J71" s="25">
        <v>33089.380531</v>
      </c>
      <c r="K71" s="26">
        <v>2025.11</v>
      </c>
      <c r="L71" s="29" t="s">
        <v>235</v>
      </c>
    </row>
    <row r="72" s="15" customFormat="1" spans="1:12">
      <c r="A72" s="21" t="s">
        <v>13</v>
      </c>
      <c r="B72" s="21" t="s">
        <v>236</v>
      </c>
      <c r="C72" s="21" t="s">
        <v>237</v>
      </c>
      <c r="D72" s="21" t="s">
        <v>157</v>
      </c>
      <c r="E72" s="21" t="s">
        <v>238</v>
      </c>
      <c r="F72" s="23" t="s">
        <v>30</v>
      </c>
      <c r="G72" s="21">
        <v>1</v>
      </c>
      <c r="H72" s="21">
        <v>1</v>
      </c>
      <c r="I72" s="24">
        <v>738653.097345</v>
      </c>
      <c r="J72" s="25">
        <v>738653.097345</v>
      </c>
      <c r="K72" s="26">
        <v>2025.11</v>
      </c>
      <c r="L72" s="29" t="s">
        <v>239</v>
      </c>
    </row>
    <row r="73" s="15" customFormat="1" spans="1:12">
      <c r="A73" s="21" t="s">
        <v>13</v>
      </c>
      <c r="B73" s="21" t="s">
        <v>240</v>
      </c>
      <c r="C73" s="21" t="s">
        <v>241</v>
      </c>
      <c r="D73" s="21" t="s">
        <v>242</v>
      </c>
      <c r="E73" s="21" t="s">
        <v>243</v>
      </c>
      <c r="F73" s="23" t="s">
        <v>30</v>
      </c>
      <c r="G73" s="21">
        <v>1</v>
      </c>
      <c r="H73" s="21">
        <v>1</v>
      </c>
      <c r="I73" s="24">
        <v>56995.575221</v>
      </c>
      <c r="J73" s="25">
        <v>56995.575221</v>
      </c>
      <c r="K73" s="26">
        <v>2025.11</v>
      </c>
      <c r="L73" s="29" t="s">
        <v>244</v>
      </c>
    </row>
    <row r="74" s="15" customFormat="1" spans="1:12">
      <c r="A74" s="21" t="s">
        <v>13</v>
      </c>
      <c r="B74" s="21" t="s">
        <v>245</v>
      </c>
      <c r="C74" s="21" t="s">
        <v>246</v>
      </c>
      <c r="D74" s="21" t="s">
        <v>242</v>
      </c>
      <c r="E74" s="21" t="s">
        <v>247</v>
      </c>
      <c r="F74" s="23" t="s">
        <v>30</v>
      </c>
      <c r="G74" s="21">
        <v>2</v>
      </c>
      <c r="H74" s="21">
        <v>2</v>
      </c>
      <c r="I74" s="24">
        <v>2150.442478</v>
      </c>
      <c r="J74" s="25">
        <v>4300.884956</v>
      </c>
      <c r="K74" s="26">
        <v>2025.11</v>
      </c>
      <c r="L74" s="29" t="s">
        <v>35</v>
      </c>
    </row>
    <row r="75" s="15" customFormat="1" spans="1:12">
      <c r="A75" s="21" t="s">
        <v>13</v>
      </c>
      <c r="B75" s="21" t="s">
        <v>248</v>
      </c>
      <c r="C75" s="21" t="s">
        <v>241</v>
      </c>
      <c r="D75" s="21" t="s">
        <v>242</v>
      </c>
      <c r="E75" s="21" t="s">
        <v>249</v>
      </c>
      <c r="F75" s="23" t="s">
        <v>30</v>
      </c>
      <c r="G75" s="21">
        <v>1</v>
      </c>
      <c r="H75" s="21">
        <v>1</v>
      </c>
      <c r="I75" s="24">
        <v>68260.176991</v>
      </c>
      <c r="J75" s="25">
        <v>68260.176991</v>
      </c>
      <c r="K75" s="26">
        <v>2025.11</v>
      </c>
      <c r="L75" s="29" t="s">
        <v>244</v>
      </c>
    </row>
    <row r="76" s="15" customFormat="1" ht="28.5" spans="1:12">
      <c r="A76" s="21" t="s">
        <v>13</v>
      </c>
      <c r="B76" s="21" t="s">
        <v>250</v>
      </c>
      <c r="C76" s="21" t="s">
        <v>251</v>
      </c>
      <c r="D76" s="21" t="s">
        <v>242</v>
      </c>
      <c r="E76" s="21" t="s">
        <v>252</v>
      </c>
      <c r="F76" s="23" t="s">
        <v>30</v>
      </c>
      <c r="G76" s="21">
        <v>1</v>
      </c>
      <c r="H76" s="21">
        <v>1</v>
      </c>
      <c r="I76" s="24">
        <v>37942.477876</v>
      </c>
      <c r="J76" s="25">
        <v>37942.477876</v>
      </c>
      <c r="K76" s="26">
        <v>2025.11</v>
      </c>
      <c r="L76" s="29" t="s">
        <v>253</v>
      </c>
    </row>
    <row r="77" s="15" customFormat="1" ht="28.5" spans="1:12">
      <c r="A77" s="21" t="s">
        <v>13</v>
      </c>
      <c r="B77" s="21" t="s">
        <v>254</v>
      </c>
      <c r="C77" s="21" t="s">
        <v>255</v>
      </c>
      <c r="D77" s="21" t="s">
        <v>242</v>
      </c>
      <c r="E77" s="21" t="s">
        <v>256</v>
      </c>
      <c r="F77" s="23" t="s">
        <v>30</v>
      </c>
      <c r="G77" s="21">
        <v>1</v>
      </c>
      <c r="H77" s="21">
        <v>1</v>
      </c>
      <c r="I77" s="24">
        <v>15780.530973</v>
      </c>
      <c r="J77" s="25">
        <v>15780.530973</v>
      </c>
      <c r="K77" s="26">
        <v>2025.11</v>
      </c>
      <c r="L77" s="29" t="s">
        <v>257</v>
      </c>
    </row>
    <row r="78" s="15" customFormat="1" spans="1:12">
      <c r="A78" s="21" t="s">
        <v>13</v>
      </c>
      <c r="B78" s="21" t="s">
        <v>258</v>
      </c>
      <c r="C78" s="21" t="s">
        <v>259</v>
      </c>
      <c r="D78" s="21" t="s">
        <v>242</v>
      </c>
      <c r="E78" s="21" t="s">
        <v>260</v>
      </c>
      <c r="F78" s="23" t="s">
        <v>30</v>
      </c>
      <c r="G78" s="21">
        <v>1</v>
      </c>
      <c r="H78" s="21">
        <v>1</v>
      </c>
      <c r="I78" s="24">
        <v>472637.168142</v>
      </c>
      <c r="J78" s="25">
        <v>472637.168142</v>
      </c>
      <c r="K78" s="26">
        <v>2025.11</v>
      </c>
      <c r="L78" s="29" t="s">
        <v>261</v>
      </c>
    </row>
    <row r="79" s="15" customFormat="1" ht="28.5" spans="1:12">
      <c r="A79" s="21" t="s">
        <v>13</v>
      </c>
      <c r="B79" s="21" t="s">
        <v>262</v>
      </c>
      <c r="C79" s="21" t="s">
        <v>263</v>
      </c>
      <c r="D79" s="21" t="s">
        <v>242</v>
      </c>
      <c r="E79" s="21" t="s">
        <v>264</v>
      </c>
      <c r="F79" s="23" t="s">
        <v>30</v>
      </c>
      <c r="G79" s="21">
        <v>84</v>
      </c>
      <c r="H79" s="21">
        <v>84</v>
      </c>
      <c r="I79" s="24">
        <v>2401.769912</v>
      </c>
      <c r="J79" s="25">
        <v>201748.672608</v>
      </c>
      <c r="K79" s="26">
        <v>2025.11</v>
      </c>
      <c r="L79" s="29" t="s">
        <v>265</v>
      </c>
    </row>
    <row r="80" s="15" customFormat="1" ht="28.5" spans="1:12">
      <c r="A80" s="21" t="s">
        <v>13</v>
      </c>
      <c r="B80" s="21" t="s">
        <v>266</v>
      </c>
      <c r="C80" s="21" t="s">
        <v>267</v>
      </c>
      <c r="D80" s="21" t="s">
        <v>242</v>
      </c>
      <c r="E80" s="21" t="s">
        <v>268</v>
      </c>
      <c r="F80" s="23" t="s">
        <v>30</v>
      </c>
      <c r="G80" s="21">
        <v>6</v>
      </c>
      <c r="H80" s="21">
        <v>6</v>
      </c>
      <c r="I80" s="24">
        <v>2684.070796</v>
      </c>
      <c r="J80" s="25">
        <v>16104.424776</v>
      </c>
      <c r="K80" s="26">
        <v>2025.11</v>
      </c>
      <c r="L80" s="29" t="s">
        <v>269</v>
      </c>
    </row>
    <row r="81" s="15" customFormat="1" ht="28.5" spans="1:12">
      <c r="A81" s="21" t="s">
        <v>13</v>
      </c>
      <c r="B81" s="21" t="s">
        <v>270</v>
      </c>
      <c r="C81" s="21" t="s">
        <v>271</v>
      </c>
      <c r="D81" s="21" t="s">
        <v>242</v>
      </c>
      <c r="E81" s="21" t="s">
        <v>272</v>
      </c>
      <c r="F81" s="23" t="s">
        <v>30</v>
      </c>
      <c r="G81" s="21">
        <v>6</v>
      </c>
      <c r="H81" s="21">
        <v>6</v>
      </c>
      <c r="I81" s="24">
        <v>2451.327434</v>
      </c>
      <c r="J81" s="25">
        <v>14707.964604</v>
      </c>
      <c r="K81" s="26">
        <v>2025.11</v>
      </c>
      <c r="L81" s="29" t="s">
        <v>273</v>
      </c>
    </row>
    <row r="82" s="15" customFormat="1" ht="28.5" spans="1:12">
      <c r="A82" s="21" t="s">
        <v>13</v>
      </c>
      <c r="B82" s="21" t="s">
        <v>274</v>
      </c>
      <c r="C82" s="21" t="s">
        <v>275</v>
      </c>
      <c r="D82" s="21" t="s">
        <v>242</v>
      </c>
      <c r="E82" s="21" t="s">
        <v>276</v>
      </c>
      <c r="F82" s="23" t="s">
        <v>30</v>
      </c>
      <c r="G82" s="21">
        <v>27</v>
      </c>
      <c r="H82" s="21">
        <v>27</v>
      </c>
      <c r="I82" s="24">
        <v>2185.840708</v>
      </c>
      <c r="J82" s="25">
        <v>59017.699116</v>
      </c>
      <c r="K82" s="26">
        <v>2025.11</v>
      </c>
      <c r="L82" s="29" t="s">
        <v>277</v>
      </c>
    </row>
    <row r="83" s="15" customFormat="1" ht="28.5" spans="1:12">
      <c r="A83" s="21" t="s">
        <v>13</v>
      </c>
      <c r="B83" s="21" t="s">
        <v>278</v>
      </c>
      <c r="C83" s="21" t="s">
        <v>279</v>
      </c>
      <c r="D83" s="21" t="s">
        <v>242</v>
      </c>
      <c r="E83" s="21" t="s">
        <v>280</v>
      </c>
      <c r="F83" s="23" t="s">
        <v>30</v>
      </c>
      <c r="G83" s="21">
        <v>4</v>
      </c>
      <c r="H83" s="21">
        <v>4</v>
      </c>
      <c r="I83" s="24">
        <v>1868.141593</v>
      </c>
      <c r="J83" s="25">
        <v>7472.566372</v>
      </c>
      <c r="K83" s="26">
        <v>2025.11</v>
      </c>
      <c r="L83" s="29" t="s">
        <v>281</v>
      </c>
    </row>
    <row r="84" s="15" customFormat="1" spans="1:12">
      <c r="A84" s="21" t="s">
        <v>13</v>
      </c>
      <c r="B84" s="21" t="s">
        <v>282</v>
      </c>
      <c r="C84" s="21" t="s">
        <v>283</v>
      </c>
      <c r="D84" s="21" t="s">
        <v>242</v>
      </c>
      <c r="E84" s="21" t="s">
        <v>284</v>
      </c>
      <c r="F84" s="23" t="s">
        <v>30</v>
      </c>
      <c r="G84" s="21">
        <v>28</v>
      </c>
      <c r="H84" s="21">
        <v>28</v>
      </c>
      <c r="I84" s="24">
        <v>399.115044</v>
      </c>
      <c r="J84" s="25">
        <v>11175.221232</v>
      </c>
      <c r="K84" s="26">
        <v>2025.11</v>
      </c>
      <c r="L84" s="29" t="s">
        <v>285</v>
      </c>
    </row>
    <row r="85" s="15" customFormat="1" spans="1:12">
      <c r="A85" s="21" t="s">
        <v>13</v>
      </c>
      <c r="B85" s="21" t="s">
        <v>286</v>
      </c>
      <c r="C85" s="21" t="s">
        <v>287</v>
      </c>
      <c r="D85" s="21" t="s">
        <v>242</v>
      </c>
      <c r="E85" s="21" t="s">
        <v>288</v>
      </c>
      <c r="F85" s="23" t="s">
        <v>30</v>
      </c>
      <c r="G85" s="21">
        <v>2</v>
      </c>
      <c r="H85" s="21">
        <v>2</v>
      </c>
      <c r="I85" s="24">
        <v>149.557522</v>
      </c>
      <c r="J85" s="25">
        <v>299.115044</v>
      </c>
      <c r="K85" s="26">
        <v>2025.11</v>
      </c>
      <c r="L85" s="29" t="s">
        <v>289</v>
      </c>
    </row>
    <row r="86" s="15" customFormat="1" spans="1:12">
      <c r="A86" s="21" t="s">
        <v>13</v>
      </c>
      <c r="B86" s="21" t="s">
        <v>290</v>
      </c>
      <c r="C86" s="21" t="s">
        <v>291</v>
      </c>
      <c r="D86" s="21" t="s">
        <v>242</v>
      </c>
      <c r="E86" s="21" t="s">
        <v>292</v>
      </c>
      <c r="F86" s="23" t="s">
        <v>30</v>
      </c>
      <c r="G86" s="21">
        <v>2</v>
      </c>
      <c r="H86" s="21">
        <v>2</v>
      </c>
      <c r="I86" s="24">
        <v>232.743363</v>
      </c>
      <c r="J86" s="25">
        <v>465.486726</v>
      </c>
      <c r="K86" s="26">
        <v>2025.11</v>
      </c>
      <c r="L86" s="29" t="s">
        <v>293</v>
      </c>
    </row>
    <row r="87" s="15" customFormat="1" spans="1:12">
      <c r="A87" s="21" t="s">
        <v>13</v>
      </c>
      <c r="B87" s="21" t="s">
        <v>294</v>
      </c>
      <c r="C87" s="21" t="s">
        <v>295</v>
      </c>
      <c r="D87" s="21" t="s">
        <v>242</v>
      </c>
      <c r="E87" s="21" t="s">
        <v>296</v>
      </c>
      <c r="F87" s="23" t="s">
        <v>30</v>
      </c>
      <c r="G87" s="21">
        <v>11</v>
      </c>
      <c r="H87" s="21">
        <v>11</v>
      </c>
      <c r="I87" s="24">
        <v>348.672566</v>
      </c>
      <c r="J87" s="25">
        <v>3835.398226</v>
      </c>
      <c r="K87" s="26">
        <v>2025.11</v>
      </c>
      <c r="L87" s="29" t="s">
        <v>154</v>
      </c>
    </row>
    <row r="88" s="15" customFormat="1" spans="1:12">
      <c r="A88" s="21" t="s">
        <v>13</v>
      </c>
      <c r="B88" s="21" t="s">
        <v>297</v>
      </c>
      <c r="C88" s="21" t="s">
        <v>298</v>
      </c>
      <c r="D88" s="21" t="s">
        <v>242</v>
      </c>
      <c r="E88" s="21" t="s">
        <v>299</v>
      </c>
      <c r="F88" s="23" t="s">
        <v>30</v>
      </c>
      <c r="G88" s="21">
        <v>4</v>
      </c>
      <c r="H88" s="21">
        <v>4</v>
      </c>
      <c r="I88" s="24">
        <v>6841.59292</v>
      </c>
      <c r="J88" s="25">
        <v>27366.37168</v>
      </c>
      <c r="K88" s="26">
        <v>2025.11</v>
      </c>
      <c r="L88" s="29" t="s">
        <v>300</v>
      </c>
    </row>
    <row r="89" s="15" customFormat="1" spans="1:12">
      <c r="A89" s="21" t="s">
        <v>13</v>
      </c>
      <c r="B89" s="21" t="s">
        <v>301</v>
      </c>
      <c r="C89" s="21" t="s">
        <v>302</v>
      </c>
      <c r="D89" s="21" t="s">
        <v>242</v>
      </c>
      <c r="E89" s="21" t="s">
        <v>303</v>
      </c>
      <c r="F89" s="23" t="s">
        <v>30</v>
      </c>
      <c r="G89" s="21">
        <v>2</v>
      </c>
      <c r="H89" s="21">
        <v>2</v>
      </c>
      <c r="I89" s="24">
        <v>3472.566372</v>
      </c>
      <c r="J89" s="25">
        <v>6945.132744</v>
      </c>
      <c r="K89" s="26">
        <v>2025.11</v>
      </c>
      <c r="L89" s="29" t="s">
        <v>304</v>
      </c>
    </row>
    <row r="90" s="15" customFormat="1" spans="1:12">
      <c r="A90" s="21" t="s">
        <v>13</v>
      </c>
      <c r="B90" s="21" t="s">
        <v>305</v>
      </c>
      <c r="C90" s="21" t="s">
        <v>302</v>
      </c>
      <c r="D90" s="21" t="s">
        <v>242</v>
      </c>
      <c r="E90" s="21" t="s">
        <v>306</v>
      </c>
      <c r="F90" s="23" t="s">
        <v>30</v>
      </c>
      <c r="G90" s="21">
        <v>2</v>
      </c>
      <c r="H90" s="21">
        <v>2</v>
      </c>
      <c r="I90" s="24">
        <v>10438.053097</v>
      </c>
      <c r="J90" s="25">
        <v>20876.106194</v>
      </c>
      <c r="K90" s="26">
        <v>2025.11</v>
      </c>
      <c r="L90" s="29" t="s">
        <v>307</v>
      </c>
    </row>
    <row r="91" s="15" customFormat="1" spans="1:12">
      <c r="A91" s="21" t="s">
        <v>13</v>
      </c>
      <c r="B91" s="21" t="s">
        <v>308</v>
      </c>
      <c r="C91" s="21" t="s">
        <v>302</v>
      </c>
      <c r="D91" s="21" t="s">
        <v>242</v>
      </c>
      <c r="E91" s="21" t="s">
        <v>309</v>
      </c>
      <c r="F91" s="23" t="s">
        <v>30</v>
      </c>
      <c r="G91" s="21">
        <v>2</v>
      </c>
      <c r="H91" s="21">
        <v>2</v>
      </c>
      <c r="I91" s="24">
        <v>6430.973451</v>
      </c>
      <c r="J91" s="25">
        <v>12861.946902</v>
      </c>
      <c r="K91" s="26">
        <v>2025.11</v>
      </c>
      <c r="L91" s="29" t="s">
        <v>310</v>
      </c>
    </row>
    <row r="92" s="15" customFormat="1" spans="1:12">
      <c r="A92" s="21" t="s">
        <v>13</v>
      </c>
      <c r="B92" s="21" t="s">
        <v>311</v>
      </c>
      <c r="C92" s="21" t="s">
        <v>302</v>
      </c>
      <c r="D92" s="21" t="s">
        <v>242</v>
      </c>
      <c r="E92" s="21" t="s">
        <v>312</v>
      </c>
      <c r="F92" s="23" t="s">
        <v>30</v>
      </c>
      <c r="G92" s="21">
        <v>2</v>
      </c>
      <c r="H92" s="21">
        <v>2</v>
      </c>
      <c r="I92" s="24">
        <v>3854.867257</v>
      </c>
      <c r="J92" s="25">
        <v>7709.734514</v>
      </c>
      <c r="K92" s="26">
        <v>2025.11</v>
      </c>
      <c r="L92" s="29" t="s">
        <v>313</v>
      </c>
    </row>
    <row r="93" s="15" customFormat="1" spans="1:12">
      <c r="A93" s="21" t="s">
        <v>13</v>
      </c>
      <c r="B93" s="21" t="s">
        <v>314</v>
      </c>
      <c r="C93" s="21" t="s">
        <v>295</v>
      </c>
      <c r="D93" s="21" t="s">
        <v>242</v>
      </c>
      <c r="E93" s="21" t="s">
        <v>315</v>
      </c>
      <c r="F93" s="23" t="s">
        <v>30</v>
      </c>
      <c r="G93" s="21">
        <v>1</v>
      </c>
      <c r="H93" s="21">
        <v>1</v>
      </c>
      <c r="I93" s="24">
        <v>86058.40708</v>
      </c>
      <c r="J93" s="25">
        <v>86058.40708</v>
      </c>
      <c r="K93" s="26">
        <v>2025.11</v>
      </c>
      <c r="L93" s="29" t="s">
        <v>154</v>
      </c>
    </row>
    <row r="94" s="15" customFormat="1" spans="1:12">
      <c r="A94" s="21" t="s">
        <v>13</v>
      </c>
      <c r="B94" s="21" t="s">
        <v>316</v>
      </c>
      <c r="C94" s="21" t="s">
        <v>295</v>
      </c>
      <c r="D94" s="21" t="s">
        <v>242</v>
      </c>
      <c r="E94" s="21" t="s">
        <v>317</v>
      </c>
      <c r="F94" s="23" t="s">
        <v>30</v>
      </c>
      <c r="G94" s="21">
        <v>1</v>
      </c>
      <c r="H94" s="21">
        <v>1</v>
      </c>
      <c r="I94" s="24">
        <v>166010.619469</v>
      </c>
      <c r="J94" s="25">
        <v>166010.619469</v>
      </c>
      <c r="K94" s="26">
        <v>2025.11</v>
      </c>
      <c r="L94" s="29" t="s">
        <v>154</v>
      </c>
    </row>
    <row r="95" s="15" customFormat="1" spans="1:12">
      <c r="A95" s="21" t="s">
        <v>13</v>
      </c>
      <c r="B95" s="21" t="s">
        <v>318</v>
      </c>
      <c r="C95" s="21" t="s">
        <v>319</v>
      </c>
      <c r="D95" s="21" t="s">
        <v>242</v>
      </c>
      <c r="E95" s="21" t="s">
        <v>320</v>
      </c>
      <c r="F95" s="23" t="s">
        <v>30</v>
      </c>
      <c r="G95" s="21">
        <v>4</v>
      </c>
      <c r="H95" s="21">
        <v>4</v>
      </c>
      <c r="I95" s="24">
        <v>149.557522</v>
      </c>
      <c r="J95" s="25">
        <v>598.230088</v>
      </c>
      <c r="K95" s="26">
        <v>2025.11</v>
      </c>
      <c r="L95" s="29" t="s">
        <v>321</v>
      </c>
    </row>
    <row r="96" s="15" customFormat="1" spans="1:12">
      <c r="A96" s="21" t="s">
        <v>13</v>
      </c>
      <c r="B96" s="21" t="s">
        <v>322</v>
      </c>
      <c r="C96" s="21" t="s">
        <v>323</v>
      </c>
      <c r="D96" s="21" t="s">
        <v>242</v>
      </c>
      <c r="E96" s="21" t="s">
        <v>324</v>
      </c>
      <c r="F96" s="23" t="s">
        <v>30</v>
      </c>
      <c r="G96" s="21">
        <v>2</v>
      </c>
      <c r="H96" s="21">
        <v>2</v>
      </c>
      <c r="I96" s="24">
        <v>1946.017699</v>
      </c>
      <c r="J96" s="25">
        <v>3892.035398</v>
      </c>
      <c r="K96" s="26">
        <v>2025.11</v>
      </c>
      <c r="L96" s="29" t="s">
        <v>325</v>
      </c>
    </row>
    <row r="97" s="15" customFormat="1" spans="1:12">
      <c r="A97" s="21" t="s">
        <v>13</v>
      </c>
      <c r="B97" s="21" t="s">
        <v>326</v>
      </c>
      <c r="C97" s="21" t="s">
        <v>323</v>
      </c>
      <c r="D97" s="21" t="s">
        <v>242</v>
      </c>
      <c r="E97" s="21" t="s">
        <v>327</v>
      </c>
      <c r="F97" s="23" t="s">
        <v>30</v>
      </c>
      <c r="G97" s="21">
        <v>2</v>
      </c>
      <c r="H97" s="21">
        <v>2</v>
      </c>
      <c r="I97" s="24">
        <v>6468.141593</v>
      </c>
      <c r="J97" s="25">
        <v>12936.283186</v>
      </c>
      <c r="K97" s="26">
        <v>2025.11</v>
      </c>
      <c r="L97" s="29" t="s">
        <v>328</v>
      </c>
    </row>
    <row r="98" s="15" customFormat="1" spans="1:12">
      <c r="A98" s="21" t="s">
        <v>13</v>
      </c>
      <c r="B98" s="21" t="s">
        <v>329</v>
      </c>
      <c r="C98" s="21" t="s">
        <v>323</v>
      </c>
      <c r="D98" s="21" t="s">
        <v>242</v>
      </c>
      <c r="E98" s="21" t="s">
        <v>330</v>
      </c>
      <c r="F98" s="23" t="s">
        <v>30</v>
      </c>
      <c r="G98" s="21">
        <v>2</v>
      </c>
      <c r="H98" s="21">
        <v>2</v>
      </c>
      <c r="I98" s="24">
        <v>3969.026549</v>
      </c>
      <c r="J98" s="25">
        <v>7938.053098</v>
      </c>
      <c r="K98" s="26">
        <v>2025.11</v>
      </c>
      <c r="L98" s="29" t="s">
        <v>331</v>
      </c>
    </row>
    <row r="99" s="15" customFormat="1" spans="1:12">
      <c r="A99" s="21" t="s">
        <v>13</v>
      </c>
      <c r="B99" s="21" t="s">
        <v>332</v>
      </c>
      <c r="C99" s="21" t="s">
        <v>323</v>
      </c>
      <c r="D99" s="21" t="s">
        <v>242</v>
      </c>
      <c r="E99" s="21" t="s">
        <v>333</v>
      </c>
      <c r="F99" s="23" t="s">
        <v>30</v>
      </c>
      <c r="G99" s="21">
        <v>2</v>
      </c>
      <c r="H99" s="21">
        <v>2</v>
      </c>
      <c r="I99" s="24">
        <v>2805.309735</v>
      </c>
      <c r="J99" s="25">
        <v>5610.61947</v>
      </c>
      <c r="K99" s="26">
        <v>2025.11</v>
      </c>
      <c r="L99" s="29" t="s">
        <v>334</v>
      </c>
    </row>
    <row r="100" s="15" customFormat="1" spans="1:12">
      <c r="A100" s="21" t="s">
        <v>13</v>
      </c>
      <c r="B100" s="21" t="s">
        <v>335</v>
      </c>
      <c r="C100" s="21" t="s">
        <v>336</v>
      </c>
      <c r="D100" s="21" t="s">
        <v>242</v>
      </c>
      <c r="E100" s="21" t="s">
        <v>337</v>
      </c>
      <c r="F100" s="23" t="s">
        <v>30</v>
      </c>
      <c r="G100" s="21">
        <v>2</v>
      </c>
      <c r="H100" s="21">
        <v>2</v>
      </c>
      <c r="I100" s="24">
        <v>10710.619469</v>
      </c>
      <c r="J100" s="25">
        <v>21421.238938</v>
      </c>
      <c r="K100" s="26">
        <v>2025.11</v>
      </c>
      <c r="L100" s="30" t="s">
        <v>338</v>
      </c>
    </row>
    <row r="101" s="15" customFormat="1" spans="1:12">
      <c r="A101" s="21" t="s">
        <v>13</v>
      </c>
      <c r="B101" s="21" t="s">
        <v>339</v>
      </c>
      <c r="C101" s="21" t="s">
        <v>340</v>
      </c>
      <c r="D101" s="21" t="s">
        <v>242</v>
      </c>
      <c r="E101" s="21" t="s">
        <v>341</v>
      </c>
      <c r="F101" s="23" t="s">
        <v>30</v>
      </c>
      <c r="G101" s="21">
        <v>1</v>
      </c>
      <c r="H101" s="21">
        <v>1</v>
      </c>
      <c r="I101" s="24">
        <v>1495.575221</v>
      </c>
      <c r="J101" s="25">
        <v>1495.575221</v>
      </c>
      <c r="K101" s="26">
        <v>2025.11</v>
      </c>
      <c r="L101" s="26" t="s">
        <v>342</v>
      </c>
    </row>
    <row r="102" s="15" customFormat="1" spans="1:12">
      <c r="A102" s="21" t="s">
        <v>13</v>
      </c>
      <c r="B102" s="21" t="s">
        <v>343</v>
      </c>
      <c r="C102" s="21" t="s">
        <v>344</v>
      </c>
      <c r="D102" s="21" t="s">
        <v>242</v>
      </c>
      <c r="E102" s="21" t="s">
        <v>345</v>
      </c>
      <c r="F102" s="23" t="s">
        <v>30</v>
      </c>
      <c r="G102" s="21">
        <v>1</v>
      </c>
      <c r="H102" s="21">
        <v>1</v>
      </c>
      <c r="I102" s="24">
        <v>431.858407</v>
      </c>
      <c r="J102" s="25">
        <v>431.858407</v>
      </c>
      <c r="K102" s="26">
        <v>2025.11</v>
      </c>
      <c r="L102" s="26" t="s">
        <v>45</v>
      </c>
    </row>
    <row r="103" s="15" customFormat="1" spans="1:12">
      <c r="A103" s="21" t="s">
        <v>13</v>
      </c>
      <c r="B103" s="21" t="s">
        <v>346</v>
      </c>
      <c r="C103" s="21" t="s">
        <v>347</v>
      </c>
      <c r="D103" s="21" t="s">
        <v>242</v>
      </c>
      <c r="E103" s="21" t="s">
        <v>348</v>
      </c>
      <c r="F103" s="23" t="s">
        <v>30</v>
      </c>
      <c r="G103" s="21">
        <v>1</v>
      </c>
      <c r="H103" s="21">
        <v>1</v>
      </c>
      <c r="I103" s="24">
        <v>700.884956</v>
      </c>
      <c r="J103" s="25">
        <v>700.884956</v>
      </c>
      <c r="K103" s="26">
        <v>2025.11</v>
      </c>
      <c r="L103" s="26" t="s">
        <v>349</v>
      </c>
    </row>
    <row r="104" s="15" customFormat="1" spans="1:12">
      <c r="A104" s="21" t="s">
        <v>13</v>
      </c>
      <c r="B104" s="21" t="s">
        <v>350</v>
      </c>
      <c r="C104" s="21" t="s">
        <v>351</v>
      </c>
      <c r="D104" s="21" t="s">
        <v>242</v>
      </c>
      <c r="E104" s="21" t="s">
        <v>352</v>
      </c>
      <c r="F104" s="23" t="s">
        <v>30</v>
      </c>
      <c r="G104" s="21">
        <v>1</v>
      </c>
      <c r="H104" s="21">
        <v>1</v>
      </c>
      <c r="I104" s="24">
        <v>523.893805</v>
      </c>
      <c r="J104" s="25">
        <v>523.893805</v>
      </c>
      <c r="K104" s="26">
        <v>2025.11</v>
      </c>
      <c r="L104" s="26" t="s">
        <v>45</v>
      </c>
    </row>
    <row r="105" s="15" customFormat="1" spans="1:12">
      <c r="A105" s="21" t="s">
        <v>13</v>
      </c>
      <c r="B105" s="21" t="s">
        <v>353</v>
      </c>
      <c r="C105" s="21" t="s">
        <v>354</v>
      </c>
      <c r="D105" s="21" t="s">
        <v>242</v>
      </c>
      <c r="E105" s="21" t="s">
        <v>355</v>
      </c>
      <c r="F105" s="23" t="s">
        <v>30</v>
      </c>
      <c r="G105" s="21">
        <v>2</v>
      </c>
      <c r="H105" s="21">
        <v>2</v>
      </c>
      <c r="I105" s="24">
        <v>814.159292</v>
      </c>
      <c r="J105" s="25">
        <v>1628.318584</v>
      </c>
      <c r="K105" s="26">
        <v>2025.11</v>
      </c>
      <c r="L105" s="26" t="s">
        <v>45</v>
      </c>
    </row>
    <row r="106" s="15" customFormat="1" ht="28.5" spans="1:12">
      <c r="A106" s="21" t="s">
        <v>13</v>
      </c>
      <c r="B106" s="21" t="s">
        <v>356</v>
      </c>
      <c r="C106" s="21" t="s">
        <v>357</v>
      </c>
      <c r="D106" s="21" t="s">
        <v>242</v>
      </c>
      <c r="E106" s="21" t="s">
        <v>358</v>
      </c>
      <c r="F106" s="23" t="s">
        <v>30</v>
      </c>
      <c r="G106" s="21">
        <v>2</v>
      </c>
      <c r="H106" s="21">
        <v>2</v>
      </c>
      <c r="I106" s="24">
        <v>10342.477876</v>
      </c>
      <c r="J106" s="25">
        <v>20684.955752</v>
      </c>
      <c r="K106" s="26">
        <v>2025.11</v>
      </c>
      <c r="L106" s="26" t="s">
        <v>359</v>
      </c>
    </row>
    <row r="107" s="15" customFormat="1" spans="1:12">
      <c r="A107" s="21" t="s">
        <v>13</v>
      </c>
      <c r="B107" s="21" t="s">
        <v>360</v>
      </c>
      <c r="C107" s="21" t="s">
        <v>361</v>
      </c>
      <c r="D107" s="21" t="s">
        <v>242</v>
      </c>
      <c r="E107" s="21" t="s">
        <v>362</v>
      </c>
      <c r="F107" s="23" t="s">
        <v>30</v>
      </c>
      <c r="G107" s="21">
        <v>1</v>
      </c>
      <c r="H107" s="21">
        <v>1</v>
      </c>
      <c r="I107" s="24">
        <v>6315.929204</v>
      </c>
      <c r="J107" s="25">
        <v>6315.929204</v>
      </c>
      <c r="K107" s="26">
        <v>2025.11</v>
      </c>
      <c r="L107" s="26" t="s">
        <v>154</v>
      </c>
    </row>
    <row r="108" s="15" customFormat="1" spans="1:12">
      <c r="A108" s="21" t="s">
        <v>13</v>
      </c>
      <c r="B108" s="21" t="s">
        <v>363</v>
      </c>
      <c r="C108" s="21" t="s">
        <v>364</v>
      </c>
      <c r="D108" s="21" t="s">
        <v>242</v>
      </c>
      <c r="E108" s="21" t="s">
        <v>365</v>
      </c>
      <c r="F108" s="23" t="s">
        <v>30</v>
      </c>
      <c r="G108" s="21">
        <v>1</v>
      </c>
      <c r="H108" s="21">
        <v>1</v>
      </c>
      <c r="I108" s="24">
        <v>14814.159292</v>
      </c>
      <c r="J108" s="25">
        <v>14814.159292</v>
      </c>
      <c r="K108" s="26">
        <v>2025.11</v>
      </c>
      <c r="L108" s="26" t="s">
        <v>366</v>
      </c>
    </row>
    <row r="109" s="15" customFormat="1" spans="1:12">
      <c r="A109" s="21" t="s">
        <v>13</v>
      </c>
      <c r="B109" s="21" t="s">
        <v>367</v>
      </c>
      <c r="C109" s="21" t="s">
        <v>368</v>
      </c>
      <c r="D109" s="21" t="s">
        <v>242</v>
      </c>
      <c r="E109" s="21" t="s">
        <v>369</v>
      </c>
      <c r="F109" s="23" t="s">
        <v>30</v>
      </c>
      <c r="G109" s="21">
        <v>1</v>
      </c>
      <c r="H109" s="21">
        <v>1</v>
      </c>
      <c r="I109" s="24">
        <v>9238.938053</v>
      </c>
      <c r="J109" s="25">
        <v>9238.938053</v>
      </c>
      <c r="K109" s="26">
        <v>2025.11</v>
      </c>
      <c r="L109" s="26" t="s">
        <v>370</v>
      </c>
    </row>
    <row r="110" s="15" customFormat="1" spans="1:12">
      <c r="A110" s="21" t="s">
        <v>13</v>
      </c>
      <c r="B110" s="21" t="s">
        <v>371</v>
      </c>
      <c r="C110" s="21" t="s">
        <v>372</v>
      </c>
      <c r="D110" s="21" t="s">
        <v>242</v>
      </c>
      <c r="E110" s="21" t="s">
        <v>373</v>
      </c>
      <c r="F110" s="23" t="s">
        <v>30</v>
      </c>
      <c r="G110" s="21">
        <v>1</v>
      </c>
      <c r="H110" s="21">
        <v>1</v>
      </c>
      <c r="I110" s="24">
        <v>13624.778761</v>
      </c>
      <c r="J110" s="25">
        <v>13624.778761</v>
      </c>
      <c r="K110" s="26">
        <v>2025.11</v>
      </c>
      <c r="L110" s="26" t="s">
        <v>374</v>
      </c>
    </row>
    <row r="111" s="15" customFormat="1" spans="1:12">
      <c r="A111" s="21" t="s">
        <v>13</v>
      </c>
      <c r="B111" s="21" t="s">
        <v>375</v>
      </c>
      <c r="C111" s="21" t="s">
        <v>376</v>
      </c>
      <c r="D111" s="21" t="s">
        <v>242</v>
      </c>
      <c r="E111" s="21" t="s">
        <v>377</v>
      </c>
      <c r="F111" s="23" t="s">
        <v>30</v>
      </c>
      <c r="G111" s="21">
        <v>1</v>
      </c>
      <c r="H111" s="21">
        <v>1</v>
      </c>
      <c r="I111" s="24">
        <v>76136.283186</v>
      </c>
      <c r="J111" s="25">
        <v>76136.283186</v>
      </c>
      <c r="K111" s="26">
        <v>2025.11</v>
      </c>
      <c r="L111" s="26" t="s">
        <v>154</v>
      </c>
    </row>
    <row r="112" s="15" customFormat="1" spans="1:12">
      <c r="A112" s="21" t="s">
        <v>13</v>
      </c>
      <c r="B112" s="21" t="s">
        <v>378</v>
      </c>
      <c r="C112" s="21" t="s">
        <v>43</v>
      </c>
      <c r="D112" s="21" t="s">
        <v>242</v>
      </c>
      <c r="E112" s="21" t="s">
        <v>379</v>
      </c>
      <c r="F112" s="23" t="s">
        <v>30</v>
      </c>
      <c r="G112" s="21">
        <v>1</v>
      </c>
      <c r="H112" s="21">
        <v>1</v>
      </c>
      <c r="I112" s="24">
        <v>13471.681416</v>
      </c>
      <c r="J112" s="25">
        <v>13471.681416</v>
      </c>
      <c r="K112" s="26">
        <v>2025.11</v>
      </c>
      <c r="L112" s="26" t="s">
        <v>45</v>
      </c>
    </row>
    <row r="113" s="15" customFormat="1" spans="1:12">
      <c r="A113" s="21" t="s">
        <v>13</v>
      </c>
      <c r="B113" s="21" t="s">
        <v>380</v>
      </c>
      <c r="C113" s="21" t="s">
        <v>246</v>
      </c>
      <c r="D113" s="21" t="s">
        <v>242</v>
      </c>
      <c r="E113" s="21" t="s">
        <v>381</v>
      </c>
      <c r="F113" s="23" t="s">
        <v>30</v>
      </c>
      <c r="G113" s="21">
        <v>2</v>
      </c>
      <c r="H113" s="21">
        <v>2</v>
      </c>
      <c r="I113" s="24">
        <v>4121.238938</v>
      </c>
      <c r="J113" s="25">
        <v>8242.477876</v>
      </c>
      <c r="K113" s="26">
        <v>2025.11</v>
      </c>
      <c r="L113" s="26" t="s">
        <v>35</v>
      </c>
    </row>
    <row r="114" s="15" customFormat="1" spans="1:12">
      <c r="A114" s="21" t="s">
        <v>13</v>
      </c>
      <c r="B114" s="21" t="s">
        <v>382</v>
      </c>
      <c r="C114" s="21" t="s">
        <v>383</v>
      </c>
      <c r="D114" s="21" t="s">
        <v>242</v>
      </c>
      <c r="E114" s="21" t="s">
        <v>384</v>
      </c>
      <c r="F114" s="23" t="s">
        <v>30</v>
      </c>
      <c r="G114" s="21">
        <v>4</v>
      </c>
      <c r="H114" s="21">
        <v>4</v>
      </c>
      <c r="I114" s="24">
        <v>20508.849558</v>
      </c>
      <c r="J114" s="25">
        <v>82035.398232</v>
      </c>
      <c r="K114" s="26">
        <v>2025.11</v>
      </c>
      <c r="L114" s="26" t="s">
        <v>385</v>
      </c>
    </row>
    <row r="115" s="15" customFormat="1" spans="1:12">
      <c r="A115" s="21" t="s">
        <v>13</v>
      </c>
      <c r="B115" s="21" t="s">
        <v>386</v>
      </c>
      <c r="C115" s="21" t="s">
        <v>387</v>
      </c>
      <c r="D115" s="21" t="s">
        <v>242</v>
      </c>
      <c r="E115" s="21" t="s">
        <v>388</v>
      </c>
      <c r="F115" s="23" t="s">
        <v>30</v>
      </c>
      <c r="G115" s="21">
        <v>2</v>
      </c>
      <c r="H115" s="21">
        <v>2</v>
      </c>
      <c r="I115" s="24">
        <v>20508.849558</v>
      </c>
      <c r="J115" s="25">
        <v>41017.699116</v>
      </c>
      <c r="K115" s="26">
        <v>2025.11</v>
      </c>
      <c r="L115" s="26" t="s">
        <v>385</v>
      </c>
    </row>
    <row r="116" s="15" customFormat="1" spans="1:12">
      <c r="A116" s="21" t="s">
        <v>13</v>
      </c>
      <c r="B116" s="21" t="s">
        <v>389</v>
      </c>
      <c r="C116" s="21" t="s">
        <v>390</v>
      </c>
      <c r="D116" s="21" t="s">
        <v>242</v>
      </c>
      <c r="E116" s="21" t="s">
        <v>391</v>
      </c>
      <c r="F116" s="23" t="s">
        <v>30</v>
      </c>
      <c r="G116" s="21">
        <v>1</v>
      </c>
      <c r="H116" s="21">
        <v>1</v>
      </c>
      <c r="I116" s="24">
        <v>26276.99115</v>
      </c>
      <c r="J116" s="25">
        <v>26276.99115</v>
      </c>
      <c r="K116" s="26">
        <v>2025.11</v>
      </c>
      <c r="L116" s="29" t="s">
        <v>392</v>
      </c>
    </row>
    <row r="117" s="15" customFormat="1" spans="1:12">
      <c r="A117" s="21" t="s">
        <v>13</v>
      </c>
      <c r="B117" s="21" t="s">
        <v>393</v>
      </c>
      <c r="C117" s="21" t="s">
        <v>390</v>
      </c>
      <c r="D117" s="21" t="s">
        <v>242</v>
      </c>
      <c r="E117" s="21" t="s">
        <v>394</v>
      </c>
      <c r="F117" s="23" t="s">
        <v>30</v>
      </c>
      <c r="G117" s="21">
        <v>1</v>
      </c>
      <c r="H117" s="21">
        <v>1</v>
      </c>
      <c r="I117" s="24">
        <v>26276.99115</v>
      </c>
      <c r="J117" s="25">
        <v>26276.99115</v>
      </c>
      <c r="K117" s="26">
        <v>2025.11</v>
      </c>
      <c r="L117" s="29" t="s">
        <v>392</v>
      </c>
    </row>
    <row r="118" s="15" customFormat="1" spans="1:12">
      <c r="A118" s="21" t="s">
        <v>13</v>
      </c>
      <c r="B118" s="21" t="s">
        <v>395</v>
      </c>
      <c r="C118" s="21" t="s">
        <v>396</v>
      </c>
      <c r="D118" s="21" t="s">
        <v>242</v>
      </c>
      <c r="E118" s="21" t="s">
        <v>397</v>
      </c>
      <c r="F118" s="23" t="s">
        <v>30</v>
      </c>
      <c r="G118" s="21">
        <v>1</v>
      </c>
      <c r="H118" s="21">
        <v>1</v>
      </c>
      <c r="I118" s="24">
        <v>137421.238938</v>
      </c>
      <c r="J118" s="25">
        <v>137421.238938</v>
      </c>
      <c r="K118" s="26">
        <v>2025.11</v>
      </c>
      <c r="L118" s="29" t="s">
        <v>398</v>
      </c>
    </row>
    <row r="119" s="15" customFormat="1" ht="28.5" spans="1:12">
      <c r="A119" s="21" t="s">
        <v>13</v>
      </c>
      <c r="B119" s="21" t="s">
        <v>399</v>
      </c>
      <c r="C119" s="21" t="s">
        <v>400</v>
      </c>
      <c r="D119" s="21" t="s">
        <v>242</v>
      </c>
      <c r="E119" s="21" t="s">
        <v>401</v>
      </c>
      <c r="F119" s="23" t="s">
        <v>402</v>
      </c>
      <c r="G119" s="21">
        <v>8</v>
      </c>
      <c r="H119" s="21">
        <v>8</v>
      </c>
      <c r="I119" s="24">
        <v>212.389381</v>
      </c>
      <c r="J119" s="25">
        <v>1699.115048</v>
      </c>
      <c r="K119" s="26">
        <v>2025.11</v>
      </c>
      <c r="L119" s="29" t="s">
        <v>403</v>
      </c>
    </row>
    <row r="120" s="15" customFormat="1" spans="1:12">
      <c r="A120" s="21" t="s">
        <v>13</v>
      </c>
      <c r="B120" s="21" t="s">
        <v>404</v>
      </c>
      <c r="C120" s="21" t="s">
        <v>405</v>
      </c>
      <c r="D120" s="21"/>
      <c r="E120" s="21" t="s">
        <v>406</v>
      </c>
      <c r="F120" s="23" t="s">
        <v>23</v>
      </c>
      <c r="G120" s="21">
        <v>1</v>
      </c>
      <c r="H120" s="21">
        <v>1</v>
      </c>
      <c r="I120" s="24">
        <v>884.955752</v>
      </c>
      <c r="J120" s="25">
        <v>884.955752</v>
      </c>
      <c r="K120" s="26">
        <v>2026.02</v>
      </c>
      <c r="L120" s="26"/>
    </row>
    <row r="121" s="15" customFormat="1" spans="1:12">
      <c r="A121" s="21" t="s">
        <v>13</v>
      </c>
      <c r="B121" s="21" t="s">
        <v>407</v>
      </c>
      <c r="C121" s="21" t="s">
        <v>408</v>
      </c>
      <c r="D121" s="21"/>
      <c r="E121" s="21" t="s">
        <v>406</v>
      </c>
      <c r="F121" s="23" t="s">
        <v>23</v>
      </c>
      <c r="G121" s="21">
        <v>1</v>
      </c>
      <c r="H121" s="21">
        <v>1</v>
      </c>
      <c r="I121" s="24">
        <v>884.955752</v>
      </c>
      <c r="J121" s="25">
        <v>884.955752</v>
      </c>
      <c r="K121" s="26">
        <v>2026.02</v>
      </c>
      <c r="L121" s="26"/>
    </row>
    <row r="122" s="15" customFormat="1" spans="1:12">
      <c r="A122" s="21" t="s">
        <v>13</v>
      </c>
      <c r="B122" s="35" t="s">
        <v>409</v>
      </c>
      <c r="C122" s="31" t="s">
        <v>148</v>
      </c>
      <c r="D122" s="31" t="s">
        <v>410</v>
      </c>
      <c r="E122" s="31" t="s">
        <v>411</v>
      </c>
      <c r="F122" s="32" t="s">
        <v>30</v>
      </c>
      <c r="G122" s="26">
        <v>2</v>
      </c>
      <c r="H122" s="26">
        <v>2</v>
      </c>
      <c r="I122" s="25">
        <f t="shared" ref="I122:I137" si="0">J122/H122</f>
        <v>442.477875</v>
      </c>
      <c r="J122" s="25">
        <v>884.95575</v>
      </c>
      <c r="K122" s="26">
        <v>2026.06</v>
      </c>
      <c r="L122" s="26"/>
    </row>
    <row r="123" s="15" customFormat="1" spans="1:12">
      <c r="A123" s="21" t="s">
        <v>13</v>
      </c>
      <c r="B123" s="35" t="s">
        <v>412</v>
      </c>
      <c r="C123" s="31" t="s">
        <v>154</v>
      </c>
      <c r="D123" s="31" t="s">
        <v>410</v>
      </c>
      <c r="E123" s="31" t="s">
        <v>411</v>
      </c>
      <c r="F123" s="32" t="s">
        <v>30</v>
      </c>
      <c r="G123" s="26">
        <v>2</v>
      </c>
      <c r="H123" s="26">
        <v>2</v>
      </c>
      <c r="I123" s="25">
        <f t="shared" si="0"/>
        <v>132.743362831858</v>
      </c>
      <c r="J123" s="25">
        <v>265.486725663717</v>
      </c>
      <c r="K123" s="26">
        <v>2026.06</v>
      </c>
      <c r="L123" s="26"/>
    </row>
    <row r="124" s="15" customFormat="1" spans="1:12">
      <c r="A124" s="21" t="s">
        <v>13</v>
      </c>
      <c r="B124" s="35" t="s">
        <v>413</v>
      </c>
      <c r="C124" s="31" t="s">
        <v>152</v>
      </c>
      <c r="D124" s="31" t="s">
        <v>410</v>
      </c>
      <c r="E124" s="31" t="s">
        <v>411</v>
      </c>
      <c r="F124" s="32" t="s">
        <v>30</v>
      </c>
      <c r="G124" s="26">
        <v>1</v>
      </c>
      <c r="H124" s="26">
        <v>1</v>
      </c>
      <c r="I124" s="25">
        <f t="shared" si="0"/>
        <v>1592.9203539823</v>
      </c>
      <c r="J124" s="25">
        <v>1592.9203539823</v>
      </c>
      <c r="K124" s="26">
        <v>2026.06</v>
      </c>
      <c r="L124" s="26"/>
    </row>
    <row r="125" s="15" customFormat="1" spans="1:12">
      <c r="A125" s="27" t="s">
        <v>13</v>
      </c>
      <c r="B125" s="26" t="s">
        <v>414</v>
      </c>
      <c r="C125" s="31" t="s">
        <v>415</v>
      </c>
      <c r="D125" s="31"/>
      <c r="E125" s="31" t="s">
        <v>416</v>
      </c>
      <c r="F125" s="32" t="s">
        <v>417</v>
      </c>
      <c r="G125" s="26">
        <v>1</v>
      </c>
      <c r="H125" s="26">
        <v>1</v>
      </c>
      <c r="I125" s="25">
        <f t="shared" si="0"/>
        <v>60176.9911504425</v>
      </c>
      <c r="J125" s="25">
        <v>60176.9911504425</v>
      </c>
      <c r="K125" s="26">
        <v>2026.06</v>
      </c>
      <c r="L125" s="26"/>
    </row>
    <row r="126" s="15" customFormat="1" spans="1:12">
      <c r="A126" s="21" t="s">
        <v>13</v>
      </c>
      <c r="B126" s="26" t="s">
        <v>418</v>
      </c>
      <c r="C126" s="31" t="s">
        <v>419</v>
      </c>
      <c r="D126" s="31" t="s">
        <v>16</v>
      </c>
      <c r="E126" s="31" t="s">
        <v>420</v>
      </c>
      <c r="F126" s="32" t="s">
        <v>18</v>
      </c>
      <c r="G126" s="26">
        <v>1</v>
      </c>
      <c r="H126" s="26">
        <v>1</v>
      </c>
      <c r="I126" s="25">
        <f t="shared" si="0"/>
        <v>60176.9911504425</v>
      </c>
      <c r="J126" s="25">
        <v>60176.9911504425</v>
      </c>
      <c r="K126" s="26">
        <v>2026.06</v>
      </c>
      <c r="L126" s="26"/>
    </row>
    <row r="127" s="15" customFormat="1" spans="1:12">
      <c r="A127" s="21" t="s">
        <v>13</v>
      </c>
      <c r="B127" s="26" t="s">
        <v>421</v>
      </c>
      <c r="C127" s="31" t="s">
        <v>422</v>
      </c>
      <c r="D127" s="31" t="s">
        <v>16</v>
      </c>
      <c r="E127" s="31" t="s">
        <v>423</v>
      </c>
      <c r="F127" s="32" t="s">
        <v>18</v>
      </c>
      <c r="G127" s="26">
        <v>1</v>
      </c>
      <c r="H127" s="26">
        <v>1</v>
      </c>
      <c r="I127" s="25">
        <f t="shared" si="0"/>
        <v>60176.9911504425</v>
      </c>
      <c r="J127" s="25">
        <v>60176.9911504425</v>
      </c>
      <c r="K127" s="26">
        <v>2026.06</v>
      </c>
      <c r="L127" s="26"/>
    </row>
    <row r="128" s="15" customFormat="1" spans="1:12">
      <c r="A128" s="21" t="s">
        <v>13</v>
      </c>
      <c r="B128" s="26" t="s">
        <v>424</v>
      </c>
      <c r="C128" s="31" t="s">
        <v>45</v>
      </c>
      <c r="D128" s="31" t="s">
        <v>16</v>
      </c>
      <c r="E128" s="31" t="s">
        <v>425</v>
      </c>
      <c r="F128" s="32" t="s">
        <v>18</v>
      </c>
      <c r="G128" s="26">
        <v>2</v>
      </c>
      <c r="H128" s="26">
        <v>2</v>
      </c>
      <c r="I128" s="25">
        <f t="shared" si="0"/>
        <v>13.2743362831858</v>
      </c>
      <c r="J128" s="25">
        <v>26.5486725663717</v>
      </c>
      <c r="K128" s="26">
        <v>2026.06</v>
      </c>
      <c r="L128" s="26"/>
    </row>
    <row r="129" s="15" customFormat="1" spans="1:12">
      <c r="A129" s="21" t="s">
        <v>13</v>
      </c>
      <c r="B129" s="26" t="s">
        <v>426</v>
      </c>
      <c r="C129" s="31" t="s">
        <v>45</v>
      </c>
      <c r="D129" s="31" t="s">
        <v>16</v>
      </c>
      <c r="E129" s="31" t="s">
        <v>427</v>
      </c>
      <c r="F129" s="32" t="s">
        <v>18</v>
      </c>
      <c r="G129" s="26">
        <v>2</v>
      </c>
      <c r="H129" s="26">
        <v>2</v>
      </c>
      <c r="I129" s="25">
        <f t="shared" si="0"/>
        <v>13.2743362831858</v>
      </c>
      <c r="J129" s="25">
        <v>26.5486725663717</v>
      </c>
      <c r="K129" s="26">
        <v>2026.06</v>
      </c>
      <c r="L129" s="26"/>
    </row>
    <row r="130" s="15" customFormat="1" spans="1:12">
      <c r="A130" s="21" t="s">
        <v>13</v>
      </c>
      <c r="B130" s="26" t="s">
        <v>428</v>
      </c>
      <c r="C130" s="31" t="s">
        <v>45</v>
      </c>
      <c r="D130" s="31" t="s">
        <v>16</v>
      </c>
      <c r="E130" s="31" t="s">
        <v>429</v>
      </c>
      <c r="F130" s="32" t="s">
        <v>18</v>
      </c>
      <c r="G130" s="26">
        <v>2</v>
      </c>
      <c r="H130" s="26">
        <v>2</v>
      </c>
      <c r="I130" s="25">
        <f t="shared" si="0"/>
        <v>371.681415929204</v>
      </c>
      <c r="J130" s="25">
        <v>743.362831858407</v>
      </c>
      <c r="K130" s="26">
        <v>2026.06</v>
      </c>
      <c r="L130" s="26"/>
    </row>
    <row r="131" s="15" customFormat="1" spans="1:12">
      <c r="A131" s="21" t="s">
        <v>13</v>
      </c>
      <c r="B131" s="26" t="s">
        <v>430</v>
      </c>
      <c r="C131" s="31" t="s">
        <v>45</v>
      </c>
      <c r="D131" s="31" t="s">
        <v>16</v>
      </c>
      <c r="E131" s="31" t="s">
        <v>431</v>
      </c>
      <c r="F131" s="32" t="s">
        <v>18</v>
      </c>
      <c r="G131" s="26">
        <v>2</v>
      </c>
      <c r="H131" s="26">
        <v>2</v>
      </c>
      <c r="I131" s="25">
        <f t="shared" si="0"/>
        <v>424.778761061947</v>
      </c>
      <c r="J131" s="25">
        <v>849.557522123894</v>
      </c>
      <c r="K131" s="26">
        <v>2026.06</v>
      </c>
      <c r="L131" s="26"/>
    </row>
    <row r="132" s="15" customFormat="1" spans="1:12">
      <c r="A132" s="21" t="s">
        <v>13</v>
      </c>
      <c r="B132" s="26" t="s">
        <v>432</v>
      </c>
      <c r="C132" s="31" t="s">
        <v>115</v>
      </c>
      <c r="D132" s="31" t="s">
        <v>16</v>
      </c>
      <c r="E132" s="31" t="s">
        <v>433</v>
      </c>
      <c r="F132" s="32" t="s">
        <v>18</v>
      </c>
      <c r="G132" s="26">
        <v>2</v>
      </c>
      <c r="H132" s="26">
        <v>2</v>
      </c>
      <c r="I132" s="25">
        <f t="shared" si="0"/>
        <v>4035.39823008849</v>
      </c>
      <c r="J132" s="25">
        <v>8070.79646017699</v>
      </c>
      <c r="K132" s="26">
        <v>2026.06</v>
      </c>
      <c r="L132" s="26"/>
    </row>
    <row r="133" s="15" customFormat="1" spans="1:12">
      <c r="A133" s="21" t="s">
        <v>13</v>
      </c>
      <c r="B133" s="26" t="s">
        <v>434</v>
      </c>
      <c r="C133" s="31" t="s">
        <v>435</v>
      </c>
      <c r="D133" s="31" t="s">
        <v>17</v>
      </c>
      <c r="E133" s="31" t="s">
        <v>436</v>
      </c>
      <c r="F133" s="32" t="s">
        <v>23</v>
      </c>
      <c r="G133" s="26">
        <v>1</v>
      </c>
      <c r="H133" s="26">
        <v>1</v>
      </c>
      <c r="I133" s="25">
        <f t="shared" si="0"/>
        <v>384955.752212389</v>
      </c>
      <c r="J133" s="25">
        <v>384955.752212389</v>
      </c>
      <c r="K133" s="26">
        <v>2026.06</v>
      </c>
      <c r="L133" s="26"/>
    </row>
    <row r="134" s="15" customFormat="1" spans="1:12">
      <c r="A134" s="21" t="s">
        <v>13</v>
      </c>
      <c r="B134" s="26" t="s">
        <v>437</v>
      </c>
      <c r="C134" s="31" t="s">
        <v>152</v>
      </c>
      <c r="D134" s="31" t="s">
        <v>17</v>
      </c>
      <c r="E134" s="31" t="s">
        <v>438</v>
      </c>
      <c r="F134" s="32" t="s">
        <v>439</v>
      </c>
      <c r="G134" s="26">
        <v>1</v>
      </c>
      <c r="H134" s="26">
        <v>1</v>
      </c>
      <c r="I134" s="25">
        <f t="shared" si="0"/>
        <v>252212.389380531</v>
      </c>
      <c r="J134" s="25">
        <v>252212.389380531</v>
      </c>
      <c r="K134" s="26">
        <v>2026.06</v>
      </c>
      <c r="L134" s="26"/>
    </row>
    <row r="135" s="15" customFormat="1" spans="1:12">
      <c r="A135" s="21" t="s">
        <v>13</v>
      </c>
      <c r="B135" s="26" t="s">
        <v>440</v>
      </c>
      <c r="C135" s="31" t="s">
        <v>31</v>
      </c>
      <c r="D135" s="31" t="s">
        <v>17</v>
      </c>
      <c r="E135" s="31" t="s">
        <v>441</v>
      </c>
      <c r="F135" s="32" t="s">
        <v>23</v>
      </c>
      <c r="G135" s="26">
        <v>1</v>
      </c>
      <c r="H135" s="26">
        <v>1</v>
      </c>
      <c r="I135" s="25">
        <f t="shared" si="0"/>
        <v>52097.3451327434</v>
      </c>
      <c r="J135" s="25">
        <v>52097.3451327434</v>
      </c>
      <c r="K135" s="26">
        <v>2026.06</v>
      </c>
      <c r="L135" s="26"/>
    </row>
    <row r="136" s="15" customFormat="1" spans="1:12">
      <c r="A136" s="21" t="s">
        <v>13</v>
      </c>
      <c r="B136" s="26" t="s">
        <v>442</v>
      </c>
      <c r="C136" s="31" t="s">
        <v>443</v>
      </c>
      <c r="D136" s="31" t="s">
        <v>17</v>
      </c>
      <c r="E136" s="31" t="s">
        <v>444</v>
      </c>
      <c r="F136" s="32" t="s">
        <v>23</v>
      </c>
      <c r="G136" s="26">
        <v>1</v>
      </c>
      <c r="H136" s="26">
        <v>1</v>
      </c>
      <c r="I136" s="25">
        <f t="shared" si="0"/>
        <v>54115.0442477876</v>
      </c>
      <c r="J136" s="25">
        <v>54115.0442477876</v>
      </c>
      <c r="K136" s="26">
        <v>2026.06</v>
      </c>
      <c r="L136" s="26"/>
    </row>
    <row r="137" s="15" customFormat="1" spans="1:12">
      <c r="A137" s="21" t="s">
        <v>13</v>
      </c>
      <c r="B137" s="26" t="s">
        <v>445</v>
      </c>
      <c r="C137" s="31" t="s">
        <v>446</v>
      </c>
      <c r="D137" s="31"/>
      <c r="E137" s="31" t="s">
        <v>447</v>
      </c>
      <c r="F137" s="32" t="s">
        <v>23</v>
      </c>
      <c r="G137" s="26">
        <v>1</v>
      </c>
      <c r="H137" s="26">
        <v>1</v>
      </c>
      <c r="I137" s="25">
        <f t="shared" si="0"/>
        <v>492035.398230089</v>
      </c>
      <c r="J137" s="25">
        <v>492035.398230089</v>
      </c>
      <c r="K137" s="26">
        <v>2026.06</v>
      </c>
      <c r="L137" s="26"/>
    </row>
    <row r="138" s="15" customFormat="1" spans="1:12">
      <c r="A138" s="21" t="s">
        <v>13</v>
      </c>
      <c r="B138" s="26" t="s">
        <v>448</v>
      </c>
      <c r="C138" s="31" t="s">
        <v>449</v>
      </c>
      <c r="D138" s="31" t="s">
        <v>450</v>
      </c>
      <c r="E138" s="31" t="s">
        <v>451</v>
      </c>
      <c r="F138" s="32" t="s">
        <v>439</v>
      </c>
      <c r="G138" s="26">
        <v>4</v>
      </c>
      <c r="H138" s="26">
        <v>4</v>
      </c>
      <c r="I138" s="25">
        <v>871.681416</v>
      </c>
      <c r="J138" s="25">
        <v>3486.72566</v>
      </c>
      <c r="K138" s="26">
        <v>2026.06</v>
      </c>
      <c r="L138" s="26"/>
    </row>
    <row r="139" s="15" customFormat="1" ht="42.75" spans="1:12">
      <c r="A139" s="21" t="s">
        <v>13</v>
      </c>
      <c r="B139" s="35" t="s">
        <v>452</v>
      </c>
      <c r="C139" s="31" t="s">
        <v>453</v>
      </c>
      <c r="D139" s="31" t="s">
        <v>454</v>
      </c>
      <c r="E139" s="31" t="s">
        <v>455</v>
      </c>
      <c r="F139" s="32" t="s">
        <v>23</v>
      </c>
      <c r="G139" s="26">
        <v>1</v>
      </c>
      <c r="H139" s="26">
        <v>1</v>
      </c>
      <c r="I139" s="25">
        <v>299996.46</v>
      </c>
      <c r="J139" s="25">
        <v>299996.46</v>
      </c>
      <c r="K139" s="26">
        <v>2025.03</v>
      </c>
      <c r="L139" s="26"/>
    </row>
    <row r="140" s="15" customFormat="1" ht="28.5" spans="1:12">
      <c r="A140" s="21" t="s">
        <v>13</v>
      </c>
      <c r="B140" s="35" t="s">
        <v>456</v>
      </c>
      <c r="C140" s="31" t="s">
        <v>457</v>
      </c>
      <c r="D140" s="31" t="s">
        <v>454</v>
      </c>
      <c r="E140" s="31" t="s">
        <v>458</v>
      </c>
      <c r="F140" s="32" t="s">
        <v>417</v>
      </c>
      <c r="G140" s="26">
        <v>2</v>
      </c>
      <c r="H140" s="26">
        <v>2</v>
      </c>
      <c r="I140" s="25">
        <v>8650.44</v>
      </c>
      <c r="J140" s="25">
        <v>17300.88</v>
      </c>
      <c r="K140" s="26">
        <v>2025.01</v>
      </c>
      <c r="L140" s="26"/>
    </row>
    <row r="141" s="15" customFormat="1" ht="28.5" spans="1:12">
      <c r="A141" s="21" t="s">
        <v>13</v>
      </c>
      <c r="B141" s="35" t="s">
        <v>459</v>
      </c>
      <c r="C141" s="31" t="s">
        <v>457</v>
      </c>
      <c r="D141" s="31" t="s">
        <v>454</v>
      </c>
      <c r="E141" s="31" t="s">
        <v>460</v>
      </c>
      <c r="F141" s="32" t="s">
        <v>417</v>
      </c>
      <c r="G141" s="26">
        <v>2</v>
      </c>
      <c r="H141" s="26">
        <v>2</v>
      </c>
      <c r="I141" s="25">
        <v>4681.415</v>
      </c>
      <c r="J141" s="25">
        <v>9362.83</v>
      </c>
      <c r="K141" s="26">
        <v>2025.01</v>
      </c>
      <c r="L141" s="26"/>
    </row>
    <row r="142" s="15" customFormat="1" ht="28.5" spans="1:12">
      <c r="A142" s="21" t="s">
        <v>13</v>
      </c>
      <c r="B142" s="35" t="s">
        <v>461</v>
      </c>
      <c r="C142" s="31" t="s">
        <v>457</v>
      </c>
      <c r="D142" s="31" t="s">
        <v>454</v>
      </c>
      <c r="E142" s="31" t="s">
        <v>462</v>
      </c>
      <c r="F142" s="32" t="s">
        <v>417</v>
      </c>
      <c r="G142" s="26">
        <v>2</v>
      </c>
      <c r="H142" s="26">
        <v>2</v>
      </c>
      <c r="I142" s="25">
        <v>2969.025</v>
      </c>
      <c r="J142" s="25">
        <v>5938.05</v>
      </c>
      <c r="K142" s="26">
        <v>2025.01</v>
      </c>
      <c r="L142" s="26"/>
    </row>
    <row r="143" s="15" customFormat="1" spans="1:12">
      <c r="A143" s="21" t="s">
        <v>13</v>
      </c>
      <c r="B143" s="35" t="s">
        <v>463</v>
      </c>
      <c r="C143" s="31" t="s">
        <v>464</v>
      </c>
      <c r="D143" s="31" t="s">
        <v>454</v>
      </c>
      <c r="E143" s="31" t="s">
        <v>465</v>
      </c>
      <c r="F143" s="32" t="s">
        <v>417</v>
      </c>
      <c r="G143" s="26">
        <v>2</v>
      </c>
      <c r="H143" s="26">
        <v>2</v>
      </c>
      <c r="I143" s="25">
        <v>4148.675</v>
      </c>
      <c r="J143" s="25">
        <v>8297.35</v>
      </c>
      <c r="K143" s="26">
        <v>2025.01</v>
      </c>
      <c r="L143" s="26"/>
    </row>
    <row r="144" s="15" customFormat="1" spans="1:12">
      <c r="A144" s="21" t="s">
        <v>13</v>
      </c>
      <c r="B144" s="35" t="s">
        <v>466</v>
      </c>
      <c r="C144" s="31" t="s">
        <v>464</v>
      </c>
      <c r="D144" s="31" t="s">
        <v>454</v>
      </c>
      <c r="E144" s="31" t="s">
        <v>467</v>
      </c>
      <c r="F144" s="32" t="s">
        <v>417</v>
      </c>
      <c r="G144" s="26">
        <v>2</v>
      </c>
      <c r="H144" s="26">
        <v>2</v>
      </c>
      <c r="I144" s="25">
        <v>3966.37</v>
      </c>
      <c r="J144" s="25">
        <v>7932.74</v>
      </c>
      <c r="K144" s="26">
        <v>2025.01</v>
      </c>
      <c r="L144" s="26"/>
    </row>
    <row r="145" s="15" customFormat="1" spans="1:12">
      <c r="A145" s="21" t="s">
        <v>13</v>
      </c>
      <c r="B145" s="35" t="s">
        <v>468</v>
      </c>
      <c r="C145" s="31" t="s">
        <v>469</v>
      </c>
      <c r="D145" s="31" t="s">
        <v>454</v>
      </c>
      <c r="E145" s="31" t="s">
        <v>470</v>
      </c>
      <c r="F145" s="32" t="s">
        <v>471</v>
      </c>
      <c r="G145" s="26">
        <v>5</v>
      </c>
      <c r="H145" s="26">
        <v>5</v>
      </c>
      <c r="I145" s="25">
        <v>11327.434</v>
      </c>
      <c r="J145" s="25">
        <v>56637.17</v>
      </c>
      <c r="K145" s="26">
        <v>2025.06</v>
      </c>
      <c r="L145" s="26"/>
    </row>
    <row r="146" s="15" customFormat="1" ht="28.5" spans="1:12">
      <c r="A146" s="21" t="s">
        <v>13</v>
      </c>
      <c r="B146" s="35" t="s">
        <v>472</v>
      </c>
      <c r="C146" s="31" t="s">
        <v>453</v>
      </c>
      <c r="D146" s="31" t="s">
        <v>454</v>
      </c>
      <c r="E146" s="31" t="s">
        <v>473</v>
      </c>
      <c r="F146" s="32"/>
      <c r="G146" s="26">
        <v>1</v>
      </c>
      <c r="H146" s="26">
        <v>1</v>
      </c>
      <c r="I146" s="25">
        <v>40695.58</v>
      </c>
      <c r="J146" s="25">
        <v>40695.58</v>
      </c>
      <c r="K146" s="26">
        <v>2026.08</v>
      </c>
      <c r="L146" s="26"/>
    </row>
    <row r="147" s="15" customFormat="1" ht="28.5" spans="1:12">
      <c r="A147" s="21" t="s">
        <v>13</v>
      </c>
      <c r="B147" s="35" t="s">
        <v>474</v>
      </c>
      <c r="C147" s="31" t="s">
        <v>457</v>
      </c>
      <c r="D147" s="31" t="s">
        <v>454</v>
      </c>
      <c r="E147" s="31" t="s">
        <v>475</v>
      </c>
      <c r="F147" s="32" t="s">
        <v>417</v>
      </c>
      <c r="G147" s="26">
        <v>2</v>
      </c>
      <c r="H147" s="26">
        <v>2</v>
      </c>
      <c r="I147" s="25">
        <v>2654.865</v>
      </c>
      <c r="J147" s="25">
        <v>5309.73</v>
      </c>
      <c r="K147" s="26">
        <v>2026.07</v>
      </c>
      <c r="L147" s="26"/>
    </row>
    <row r="148" s="15" customFormat="1" ht="28.5" spans="1:12">
      <c r="A148" s="21" t="s">
        <v>13</v>
      </c>
      <c r="B148" s="35" t="s">
        <v>476</v>
      </c>
      <c r="C148" s="31" t="s">
        <v>469</v>
      </c>
      <c r="D148" s="31" t="s">
        <v>454</v>
      </c>
      <c r="E148" s="31" t="s">
        <v>477</v>
      </c>
      <c r="F148" s="32" t="s">
        <v>471</v>
      </c>
      <c r="G148" s="26">
        <v>2</v>
      </c>
      <c r="H148" s="26">
        <v>2</v>
      </c>
      <c r="I148" s="25">
        <v>9115.045</v>
      </c>
      <c r="J148" s="25">
        <v>18230.09</v>
      </c>
      <c r="K148" s="26">
        <v>2026.05</v>
      </c>
      <c r="L148" s="26"/>
    </row>
    <row r="149" s="15" customFormat="1" ht="28.5" spans="1:12">
      <c r="A149" s="21" t="s">
        <v>13</v>
      </c>
      <c r="B149" s="35" t="s">
        <v>478</v>
      </c>
      <c r="C149" s="31" t="s">
        <v>479</v>
      </c>
      <c r="D149" s="31" t="s">
        <v>454</v>
      </c>
      <c r="E149" s="31" t="s">
        <v>480</v>
      </c>
      <c r="F149" s="32" t="s">
        <v>417</v>
      </c>
      <c r="G149" s="26">
        <v>2</v>
      </c>
      <c r="H149" s="26">
        <v>2</v>
      </c>
      <c r="I149" s="25">
        <v>4070.795</v>
      </c>
      <c r="J149" s="25">
        <v>8141.59</v>
      </c>
      <c r="K149" s="26">
        <v>2026.03</v>
      </c>
      <c r="L149" s="26"/>
    </row>
    <row r="150" ht="27" customHeight="1" spans="1:12">
      <c r="A150" s="26"/>
      <c r="B150" s="26"/>
      <c r="C150" s="26"/>
      <c r="D150" s="26"/>
      <c r="E150" s="33" t="s">
        <v>481</v>
      </c>
      <c r="F150" s="34"/>
      <c r="G150" s="33"/>
      <c r="H150" s="33"/>
      <c r="I150" s="33"/>
      <c r="J150" s="33">
        <f>SUM(J3:J149)</f>
        <v>8405419.41691181</v>
      </c>
      <c r="K150" s="26"/>
      <c r="L150" s="26"/>
    </row>
  </sheetData>
  <autoFilter xmlns:etc="http://www.wps.cn/officeDocument/2017/etCustomData" ref="A2:K150" etc:filterBottomFollowUsedRange="0">
    <extLst/>
  </autoFilter>
  <mergeCells count="1">
    <mergeCell ref="A1:L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6"/>
  <sheetViews>
    <sheetView topLeftCell="N1" workbookViewId="0">
      <selection activeCell="AH7" sqref="AH7"/>
    </sheetView>
  </sheetViews>
  <sheetFormatPr defaultColWidth="9" defaultRowHeight="13.5"/>
  <cols>
    <col min="2" max="2" width="15" customWidth="1"/>
    <col min="3" max="3" width="12.25" customWidth="1"/>
    <col min="7" max="7" width="12" customWidth="1"/>
    <col min="11" max="11" width="13.75" customWidth="1"/>
    <col min="12" max="13" width="9" hidden="1" customWidth="1"/>
    <col min="14" max="14" width="13.75" customWidth="1"/>
    <col min="23" max="23" width="12.625" customWidth="1"/>
    <col min="34" max="34" width="13.75" customWidth="1"/>
  </cols>
  <sheetData>
    <row r="2" s="1" customFormat="1" ht="14.25" spans="1:34">
      <c r="A2" s="2" t="s">
        <v>482</v>
      </c>
      <c r="B2" s="2" t="s">
        <v>483</v>
      </c>
      <c r="C2" s="2" t="s">
        <v>484</v>
      </c>
      <c r="D2" s="2" t="s">
        <v>485</v>
      </c>
      <c r="E2" s="2" t="s">
        <v>486</v>
      </c>
      <c r="F2" s="2" t="s">
        <v>487</v>
      </c>
      <c r="G2" s="2" t="s">
        <v>488</v>
      </c>
      <c r="H2" s="2" t="s">
        <v>489</v>
      </c>
      <c r="I2" s="2" t="s">
        <v>490</v>
      </c>
      <c r="J2" s="2" t="s">
        <v>491</v>
      </c>
      <c r="K2" s="2" t="s">
        <v>492</v>
      </c>
      <c r="L2" s="2" t="s">
        <v>493</v>
      </c>
      <c r="M2" s="2" t="s">
        <v>494</v>
      </c>
      <c r="N2" s="2" t="s">
        <v>495</v>
      </c>
      <c r="O2" s="2" t="s">
        <v>496</v>
      </c>
      <c r="P2" s="2" t="s">
        <v>497</v>
      </c>
      <c r="Q2" s="2" t="s">
        <v>498</v>
      </c>
      <c r="R2" s="2" t="s">
        <v>499</v>
      </c>
      <c r="S2" s="2" t="s">
        <v>500</v>
      </c>
      <c r="T2" s="2" t="s">
        <v>501</v>
      </c>
      <c r="U2" s="2" t="s">
        <v>502</v>
      </c>
      <c r="V2" s="2" t="s">
        <v>503</v>
      </c>
      <c r="W2" s="2" t="s">
        <v>504</v>
      </c>
      <c r="X2" s="2" t="s">
        <v>505</v>
      </c>
      <c r="Y2" s="2" t="s">
        <v>506</v>
      </c>
      <c r="Z2" s="2" t="s">
        <v>507</v>
      </c>
      <c r="AA2" s="2" t="s">
        <v>508</v>
      </c>
      <c r="AB2" s="2" t="s">
        <v>509</v>
      </c>
      <c r="AC2" s="2" t="s">
        <v>510</v>
      </c>
      <c r="AD2" s="2" t="s">
        <v>511</v>
      </c>
      <c r="AE2" s="2" t="s">
        <v>512</v>
      </c>
      <c r="AF2" s="2" t="s">
        <v>513</v>
      </c>
      <c r="AG2" s="2" t="s">
        <v>514</v>
      </c>
      <c r="AH2" s="2" t="s">
        <v>515</v>
      </c>
    </row>
    <row r="3" s="1" customFormat="1" ht="25.6" customHeight="1" spans="1:34">
      <c r="A3" s="3" t="s">
        <v>516</v>
      </c>
      <c r="B3" s="3" t="s">
        <v>517</v>
      </c>
      <c r="C3" s="3" t="s">
        <v>518</v>
      </c>
      <c r="D3" s="3" t="s">
        <v>519</v>
      </c>
      <c r="E3" s="4">
        <v>1</v>
      </c>
      <c r="F3" s="3"/>
      <c r="G3" s="5">
        <v>7318.58</v>
      </c>
      <c r="H3" s="5">
        <v>286.76</v>
      </c>
      <c r="I3" s="5">
        <v>59.24</v>
      </c>
      <c r="J3" s="5">
        <v>59.24</v>
      </c>
      <c r="K3" s="5">
        <v>7031.82</v>
      </c>
      <c r="L3" s="5">
        <v>0</v>
      </c>
      <c r="M3" s="5">
        <v>0</v>
      </c>
      <c r="N3" s="5">
        <v>7031.82</v>
      </c>
      <c r="O3" s="5">
        <v>219.56</v>
      </c>
      <c r="P3" s="3" t="s">
        <v>520</v>
      </c>
      <c r="Q3" s="3" t="s">
        <v>521</v>
      </c>
      <c r="R3" s="3" t="s">
        <v>522</v>
      </c>
      <c r="S3" s="4">
        <v>120</v>
      </c>
      <c r="T3" s="4">
        <v>5</v>
      </c>
      <c r="U3" s="6">
        <v>3</v>
      </c>
      <c r="V3" s="3"/>
      <c r="W3" s="3" t="s">
        <v>523</v>
      </c>
      <c r="X3" s="3" t="s">
        <v>524</v>
      </c>
      <c r="Y3" s="7">
        <v>46081</v>
      </c>
      <c r="Z3" s="7">
        <v>46181</v>
      </c>
      <c r="AA3" s="3" t="s">
        <v>525</v>
      </c>
      <c r="AB3" s="3"/>
      <c r="AC3" s="3" t="s">
        <v>526</v>
      </c>
      <c r="AD3" s="3" t="s">
        <v>519</v>
      </c>
      <c r="AE3" s="3" t="s">
        <v>527</v>
      </c>
      <c r="AF3" s="3"/>
      <c r="AG3" s="3"/>
      <c r="AH3" s="3"/>
    </row>
    <row r="4" s="1" customFormat="1" ht="25.6" customHeight="1" spans="1:34">
      <c r="A4" s="3" t="s">
        <v>528</v>
      </c>
      <c r="B4" s="3" t="s">
        <v>529</v>
      </c>
      <c r="C4" s="3" t="s">
        <v>519</v>
      </c>
      <c r="D4" s="3" t="s">
        <v>519</v>
      </c>
      <c r="E4" s="4">
        <v>1</v>
      </c>
      <c r="F4" s="3"/>
      <c r="G4" s="5">
        <v>3167152.91</v>
      </c>
      <c r="H4" s="5">
        <v>124095.5</v>
      </c>
      <c r="I4" s="5">
        <v>25635.15</v>
      </c>
      <c r="J4" s="5">
        <v>25635.15</v>
      </c>
      <c r="K4" s="5">
        <v>3043057.41</v>
      </c>
      <c r="L4" s="5">
        <v>0</v>
      </c>
      <c r="M4" s="5">
        <v>0</v>
      </c>
      <c r="N4" s="5">
        <v>3043057.41</v>
      </c>
      <c r="O4" s="5">
        <v>95014.59</v>
      </c>
      <c r="P4" s="3" t="s">
        <v>520</v>
      </c>
      <c r="Q4" s="3" t="s">
        <v>521</v>
      </c>
      <c r="R4" s="3" t="s">
        <v>522</v>
      </c>
      <c r="S4" s="4">
        <v>120</v>
      </c>
      <c r="T4" s="4">
        <v>5</v>
      </c>
      <c r="U4" s="6">
        <v>3</v>
      </c>
      <c r="V4" s="3"/>
      <c r="W4" s="3" t="s">
        <v>523</v>
      </c>
      <c r="X4" s="3" t="s">
        <v>524</v>
      </c>
      <c r="Y4" s="7">
        <v>46081</v>
      </c>
      <c r="Z4" s="7">
        <v>46181</v>
      </c>
      <c r="AA4" s="3" t="s">
        <v>525</v>
      </c>
      <c r="AB4" s="3"/>
      <c r="AC4" s="3" t="s">
        <v>526</v>
      </c>
      <c r="AD4" s="3" t="s">
        <v>519</v>
      </c>
      <c r="AE4" s="3" t="s">
        <v>530</v>
      </c>
      <c r="AF4" s="3"/>
      <c r="AG4" s="3"/>
      <c r="AH4" s="3"/>
    </row>
    <row r="5" s="1" customFormat="1" ht="25.6" customHeight="1" spans="1:34">
      <c r="A5" s="3" t="s">
        <v>531</v>
      </c>
      <c r="B5" s="3" t="s">
        <v>532</v>
      </c>
      <c r="C5" s="3"/>
      <c r="D5" s="3" t="s">
        <v>533</v>
      </c>
      <c r="E5" s="4">
        <v>2</v>
      </c>
      <c r="F5" s="3"/>
      <c r="G5" s="5">
        <v>20176.99</v>
      </c>
      <c r="H5" s="5">
        <v>1467.9</v>
      </c>
      <c r="I5" s="5">
        <v>1141.7</v>
      </c>
      <c r="J5" s="5">
        <v>163.1</v>
      </c>
      <c r="K5" s="5">
        <v>18709.09</v>
      </c>
      <c r="L5" s="5">
        <v>0</v>
      </c>
      <c r="M5" s="5">
        <v>0</v>
      </c>
      <c r="N5" s="5">
        <v>18709.09</v>
      </c>
      <c r="O5" s="5">
        <v>605.31</v>
      </c>
      <c r="P5" s="3" t="s">
        <v>520</v>
      </c>
      <c r="Q5" s="3" t="s">
        <v>534</v>
      </c>
      <c r="R5" s="3" t="s">
        <v>535</v>
      </c>
      <c r="S5" s="4">
        <v>120</v>
      </c>
      <c r="T5" s="4">
        <v>9</v>
      </c>
      <c r="U5" s="8"/>
      <c r="V5" s="3"/>
      <c r="W5" s="3" t="s">
        <v>536</v>
      </c>
      <c r="X5" s="3" t="s">
        <v>537</v>
      </c>
      <c r="Y5" s="7">
        <v>45945</v>
      </c>
      <c r="Z5" s="7">
        <v>46081</v>
      </c>
      <c r="AA5" s="3" t="s">
        <v>525</v>
      </c>
      <c r="AB5" s="3"/>
      <c r="AC5" s="3"/>
      <c r="AD5" s="3"/>
      <c r="AE5" s="3"/>
      <c r="AF5" s="3" t="s">
        <v>538</v>
      </c>
      <c r="AG5" s="3" t="s">
        <v>539</v>
      </c>
      <c r="AH5" s="3" t="s">
        <v>531</v>
      </c>
    </row>
    <row r="6" s="1" customFormat="1" ht="25.6" customHeight="1" spans="1:34">
      <c r="A6" s="3" t="s">
        <v>540</v>
      </c>
      <c r="B6" s="3" t="s">
        <v>541</v>
      </c>
      <c r="C6" s="3"/>
      <c r="D6" s="3" t="s">
        <v>533</v>
      </c>
      <c r="E6" s="4">
        <v>1</v>
      </c>
      <c r="F6" s="3"/>
      <c r="G6" s="5">
        <v>15522.12</v>
      </c>
      <c r="H6" s="5">
        <v>1129.23</v>
      </c>
      <c r="I6" s="5">
        <v>878.29</v>
      </c>
      <c r="J6" s="5">
        <v>125.47</v>
      </c>
      <c r="K6" s="5">
        <v>14392.89</v>
      </c>
      <c r="L6" s="5">
        <v>0</v>
      </c>
      <c r="M6" s="5">
        <v>0</v>
      </c>
      <c r="N6" s="5">
        <v>14392.89</v>
      </c>
      <c r="O6" s="5">
        <v>465.66</v>
      </c>
      <c r="P6" s="3" t="s">
        <v>520</v>
      </c>
      <c r="Q6" s="3" t="s">
        <v>534</v>
      </c>
      <c r="R6" s="3" t="s">
        <v>535</v>
      </c>
      <c r="S6" s="4">
        <v>120</v>
      </c>
      <c r="T6" s="4">
        <v>9</v>
      </c>
      <c r="U6" s="8"/>
      <c r="V6" s="3"/>
      <c r="W6" s="3" t="s">
        <v>536</v>
      </c>
      <c r="X6" s="3" t="s">
        <v>537</v>
      </c>
      <c r="Y6" s="7">
        <v>45945</v>
      </c>
      <c r="Z6" s="7">
        <v>46081</v>
      </c>
      <c r="AA6" s="3" t="s">
        <v>525</v>
      </c>
      <c r="AB6" s="3"/>
      <c r="AC6" s="3"/>
      <c r="AD6" s="3"/>
      <c r="AE6" s="3"/>
      <c r="AF6" s="3" t="s">
        <v>538</v>
      </c>
      <c r="AG6" s="3" t="s">
        <v>539</v>
      </c>
      <c r="AH6" s="3" t="s">
        <v>540</v>
      </c>
    </row>
    <row r="7" s="1" customFormat="1" ht="25.6" customHeight="1" spans="1:34">
      <c r="A7" s="3" t="s">
        <v>542</v>
      </c>
      <c r="B7" s="3" t="s">
        <v>543</v>
      </c>
      <c r="C7" s="3"/>
      <c r="D7" s="3" t="s">
        <v>544</v>
      </c>
      <c r="E7" s="4">
        <v>1</v>
      </c>
      <c r="F7" s="3"/>
      <c r="G7" s="5">
        <v>403989.11</v>
      </c>
      <c r="H7" s="5">
        <v>26124.64</v>
      </c>
      <c r="I7" s="5">
        <v>22859.06</v>
      </c>
      <c r="J7" s="5">
        <v>3265.58</v>
      </c>
      <c r="K7" s="5">
        <v>377864.47</v>
      </c>
      <c r="L7" s="5">
        <v>0</v>
      </c>
      <c r="M7" s="5">
        <v>0</v>
      </c>
      <c r="N7" s="5">
        <v>377864.47</v>
      </c>
      <c r="O7" s="5">
        <v>12119.67</v>
      </c>
      <c r="P7" s="3" t="s">
        <v>520</v>
      </c>
      <c r="Q7" s="3" t="s">
        <v>534</v>
      </c>
      <c r="R7" s="3" t="s">
        <v>535</v>
      </c>
      <c r="S7" s="4">
        <v>120</v>
      </c>
      <c r="T7" s="4">
        <v>8</v>
      </c>
      <c r="U7" s="8"/>
      <c r="V7" s="3"/>
      <c r="W7" s="3" t="s">
        <v>545</v>
      </c>
      <c r="X7" s="3" t="s">
        <v>537</v>
      </c>
      <c r="Y7" s="7">
        <v>45991</v>
      </c>
      <c r="Z7" s="7">
        <v>46081</v>
      </c>
      <c r="AA7" s="3" t="s">
        <v>525</v>
      </c>
      <c r="AB7" s="3"/>
      <c r="AC7" s="3"/>
      <c r="AD7" s="3"/>
      <c r="AE7" s="3"/>
      <c r="AF7" s="3" t="s">
        <v>538</v>
      </c>
      <c r="AG7" s="3" t="s">
        <v>546</v>
      </c>
      <c r="AH7" s="3" t="s">
        <v>542</v>
      </c>
    </row>
    <row r="8" s="1" customFormat="1" ht="25.6" customHeight="1" spans="1:34">
      <c r="A8" s="3" t="s">
        <v>547</v>
      </c>
      <c r="B8" s="3" t="s">
        <v>548</v>
      </c>
      <c r="C8" s="3"/>
      <c r="D8" s="3" t="s">
        <v>549</v>
      </c>
      <c r="E8" s="4">
        <v>1</v>
      </c>
      <c r="F8" s="3"/>
      <c r="G8" s="5">
        <v>178136.23</v>
      </c>
      <c r="H8" s="5">
        <v>40735.56</v>
      </c>
      <c r="I8" s="5">
        <v>10386.46</v>
      </c>
      <c r="J8" s="5">
        <v>1483.78</v>
      </c>
      <c r="K8" s="5">
        <v>137400.67</v>
      </c>
      <c r="L8" s="5">
        <v>0</v>
      </c>
      <c r="M8" s="5">
        <v>0</v>
      </c>
      <c r="N8" s="5">
        <v>137400.67</v>
      </c>
      <c r="O8" s="5">
        <v>5344.09</v>
      </c>
      <c r="P8" s="3" t="s">
        <v>520</v>
      </c>
      <c r="Q8" s="3" t="s">
        <v>521</v>
      </c>
      <c r="R8" s="3" t="s">
        <v>522</v>
      </c>
      <c r="S8" s="4">
        <v>120</v>
      </c>
      <c r="T8" s="4">
        <v>31</v>
      </c>
      <c r="U8" s="8"/>
      <c r="V8" s="3" t="s">
        <v>550</v>
      </c>
      <c r="W8" s="3" t="s">
        <v>551</v>
      </c>
      <c r="X8" s="3" t="s">
        <v>537</v>
      </c>
      <c r="Y8" s="7">
        <v>45291</v>
      </c>
      <c r="Z8" s="7">
        <v>46081</v>
      </c>
      <c r="AA8" s="3" t="s">
        <v>525</v>
      </c>
      <c r="AB8" s="3"/>
      <c r="AC8" s="3" t="s">
        <v>552</v>
      </c>
      <c r="AD8" s="3"/>
      <c r="AE8" s="3"/>
      <c r="AF8" s="3" t="s">
        <v>538</v>
      </c>
      <c r="AG8" s="3" t="s">
        <v>550</v>
      </c>
      <c r="AH8" s="3" t="s">
        <v>547</v>
      </c>
    </row>
    <row r="9" s="1" customFormat="1" ht="25.6" customHeight="1" spans="1:34">
      <c r="A9" s="3" t="s">
        <v>553</v>
      </c>
      <c r="B9" s="3" t="s">
        <v>554</v>
      </c>
      <c r="C9" s="3"/>
      <c r="D9" s="3" t="s">
        <v>555</v>
      </c>
      <c r="E9" s="4">
        <v>8</v>
      </c>
      <c r="F9" s="3"/>
      <c r="G9" s="5">
        <v>130973.45</v>
      </c>
      <c r="H9" s="5">
        <v>14821.8</v>
      </c>
      <c r="I9" s="5">
        <v>14821.8</v>
      </c>
      <c r="J9" s="5">
        <v>2117.4</v>
      </c>
      <c r="K9" s="5">
        <v>116151.65</v>
      </c>
      <c r="L9" s="5">
        <v>0</v>
      </c>
      <c r="M9" s="5">
        <v>0</v>
      </c>
      <c r="N9" s="5">
        <v>116151.65</v>
      </c>
      <c r="O9" s="5">
        <v>3929.2</v>
      </c>
      <c r="P9" s="3" t="s">
        <v>556</v>
      </c>
      <c r="Q9" s="3" t="s">
        <v>521</v>
      </c>
      <c r="R9" s="3" t="s">
        <v>522</v>
      </c>
      <c r="S9" s="4">
        <v>60</v>
      </c>
      <c r="T9" s="4">
        <v>7</v>
      </c>
      <c r="U9" s="8"/>
      <c r="V9" s="3"/>
      <c r="W9" s="3" t="s">
        <v>557</v>
      </c>
      <c r="X9" s="3" t="s">
        <v>537</v>
      </c>
      <c r="Y9" s="7">
        <v>45994</v>
      </c>
      <c r="Z9" s="7">
        <v>46081</v>
      </c>
      <c r="AA9" s="3" t="s">
        <v>525</v>
      </c>
      <c r="AB9" s="3"/>
      <c r="AC9" s="3"/>
      <c r="AD9" s="3"/>
      <c r="AE9" s="3"/>
      <c r="AF9" s="3" t="s">
        <v>538</v>
      </c>
      <c r="AG9" s="3" t="s">
        <v>558</v>
      </c>
      <c r="AH9" s="3" t="s">
        <v>553</v>
      </c>
    </row>
    <row r="10" s="1" customFormat="1" ht="25.6" customHeight="1" spans="1:34">
      <c r="A10" s="3" t="s">
        <v>559</v>
      </c>
      <c r="B10" s="3" t="s">
        <v>560</v>
      </c>
      <c r="C10" s="3"/>
      <c r="D10" s="3" t="s">
        <v>561</v>
      </c>
      <c r="E10" s="4">
        <v>1</v>
      </c>
      <c r="F10" s="3"/>
      <c r="G10" s="5">
        <v>87610.62</v>
      </c>
      <c r="H10" s="5">
        <v>9914.59</v>
      </c>
      <c r="I10" s="5">
        <v>9914.59</v>
      </c>
      <c r="J10" s="5">
        <v>1416.37</v>
      </c>
      <c r="K10" s="5">
        <v>77696.03</v>
      </c>
      <c r="L10" s="5">
        <v>0</v>
      </c>
      <c r="M10" s="5">
        <v>0</v>
      </c>
      <c r="N10" s="5">
        <v>77696.03</v>
      </c>
      <c r="O10" s="5">
        <v>2628.32</v>
      </c>
      <c r="P10" s="3" t="s">
        <v>556</v>
      </c>
      <c r="Q10" s="3" t="s">
        <v>521</v>
      </c>
      <c r="R10" s="3" t="s">
        <v>522</v>
      </c>
      <c r="S10" s="4">
        <v>60</v>
      </c>
      <c r="T10" s="4">
        <v>7</v>
      </c>
      <c r="U10" s="8"/>
      <c r="V10" s="3"/>
      <c r="W10" s="3" t="s">
        <v>562</v>
      </c>
      <c r="X10" s="3" t="s">
        <v>537</v>
      </c>
      <c r="Y10" s="7">
        <v>45994</v>
      </c>
      <c r="Z10" s="7">
        <v>46081</v>
      </c>
      <c r="AA10" s="3" t="s">
        <v>525</v>
      </c>
      <c r="AB10" s="3"/>
      <c r="AC10" s="3"/>
      <c r="AD10" s="3"/>
      <c r="AE10" s="3"/>
      <c r="AF10" s="3" t="s">
        <v>538</v>
      </c>
      <c r="AG10" s="3" t="s">
        <v>563</v>
      </c>
      <c r="AH10" s="3" t="s">
        <v>559</v>
      </c>
    </row>
    <row r="11" s="1" customFormat="1" ht="25.6" customHeight="1" spans="1:34">
      <c r="A11" s="3" t="s">
        <v>564</v>
      </c>
      <c r="B11" s="3" t="s">
        <v>560</v>
      </c>
      <c r="C11" s="3"/>
      <c r="D11" s="3" t="s">
        <v>565</v>
      </c>
      <c r="E11" s="4">
        <v>1</v>
      </c>
      <c r="F11" s="3"/>
      <c r="G11" s="5">
        <v>18584.07</v>
      </c>
      <c r="H11" s="5">
        <v>2103.08</v>
      </c>
      <c r="I11" s="5">
        <v>2103.08</v>
      </c>
      <c r="J11" s="5">
        <v>300.44</v>
      </c>
      <c r="K11" s="5">
        <v>16480.99</v>
      </c>
      <c r="L11" s="5">
        <v>0</v>
      </c>
      <c r="M11" s="5">
        <v>0</v>
      </c>
      <c r="N11" s="5">
        <v>16480.99</v>
      </c>
      <c r="O11" s="5">
        <v>557.52</v>
      </c>
      <c r="P11" s="3" t="s">
        <v>556</v>
      </c>
      <c r="Q11" s="3" t="s">
        <v>521</v>
      </c>
      <c r="R11" s="3" t="s">
        <v>522</v>
      </c>
      <c r="S11" s="4">
        <v>60</v>
      </c>
      <c r="T11" s="4">
        <v>7</v>
      </c>
      <c r="U11" s="8"/>
      <c r="V11" s="3"/>
      <c r="W11" s="3" t="s">
        <v>566</v>
      </c>
      <c r="X11" s="3" t="s">
        <v>537</v>
      </c>
      <c r="Y11" s="7">
        <v>45994</v>
      </c>
      <c r="Z11" s="7">
        <v>46081</v>
      </c>
      <c r="AA11" s="3" t="s">
        <v>525</v>
      </c>
      <c r="AB11" s="3"/>
      <c r="AC11" s="3"/>
      <c r="AD11" s="3"/>
      <c r="AE11" s="3"/>
      <c r="AF11" s="3" t="s">
        <v>538</v>
      </c>
      <c r="AG11" s="3" t="s">
        <v>563</v>
      </c>
      <c r="AH11" s="3" t="s">
        <v>564</v>
      </c>
    </row>
    <row r="12" s="1" customFormat="1" ht="25.6" customHeight="1" spans="1:34">
      <c r="A12" s="3" t="s">
        <v>567</v>
      </c>
      <c r="B12" s="3" t="s">
        <v>560</v>
      </c>
      <c r="C12" s="3"/>
      <c r="D12" s="3" t="s">
        <v>568</v>
      </c>
      <c r="E12" s="4">
        <v>1</v>
      </c>
      <c r="F12" s="3"/>
      <c r="G12" s="5">
        <v>39823.01</v>
      </c>
      <c r="H12" s="5">
        <v>4506.67</v>
      </c>
      <c r="I12" s="5">
        <v>4506.67</v>
      </c>
      <c r="J12" s="5">
        <v>643.81</v>
      </c>
      <c r="K12" s="5">
        <v>35316.34</v>
      </c>
      <c r="L12" s="5">
        <v>0</v>
      </c>
      <c r="M12" s="5">
        <v>0</v>
      </c>
      <c r="N12" s="5">
        <v>35316.34</v>
      </c>
      <c r="O12" s="5">
        <v>1194.69</v>
      </c>
      <c r="P12" s="3" t="s">
        <v>556</v>
      </c>
      <c r="Q12" s="3" t="s">
        <v>521</v>
      </c>
      <c r="R12" s="3" t="s">
        <v>522</v>
      </c>
      <c r="S12" s="4">
        <v>60</v>
      </c>
      <c r="T12" s="4">
        <v>7</v>
      </c>
      <c r="U12" s="8"/>
      <c r="V12" s="3"/>
      <c r="W12" s="3" t="s">
        <v>569</v>
      </c>
      <c r="X12" s="3" t="s">
        <v>537</v>
      </c>
      <c r="Y12" s="7">
        <v>45994</v>
      </c>
      <c r="Z12" s="7">
        <v>46081</v>
      </c>
      <c r="AA12" s="3" t="s">
        <v>525</v>
      </c>
      <c r="AB12" s="3"/>
      <c r="AC12" s="3"/>
      <c r="AD12" s="3"/>
      <c r="AE12" s="3"/>
      <c r="AF12" s="3" t="s">
        <v>538</v>
      </c>
      <c r="AG12" s="3"/>
      <c r="AH12" s="3" t="s">
        <v>567</v>
      </c>
    </row>
    <row r="13" s="1" customFormat="1" ht="25.6" customHeight="1" spans="1:34">
      <c r="A13" s="3" t="s">
        <v>570</v>
      </c>
      <c r="B13" s="3" t="s">
        <v>571</v>
      </c>
      <c r="C13" s="3"/>
      <c r="D13" s="3"/>
      <c r="E13" s="4">
        <v>1</v>
      </c>
      <c r="F13" s="3"/>
      <c r="G13" s="5">
        <v>673008.85</v>
      </c>
      <c r="H13" s="5">
        <v>186946.9</v>
      </c>
      <c r="I13" s="5">
        <v>130862.83</v>
      </c>
      <c r="J13" s="5">
        <v>18694.69</v>
      </c>
      <c r="K13" s="5">
        <v>486061.95</v>
      </c>
      <c r="L13" s="5">
        <v>0</v>
      </c>
      <c r="M13" s="5">
        <v>0</v>
      </c>
      <c r="N13" s="5">
        <v>486061.95</v>
      </c>
      <c r="O13" s="5">
        <v>0</v>
      </c>
      <c r="P13" s="3" t="s">
        <v>572</v>
      </c>
      <c r="Q13" s="3" t="s">
        <v>534</v>
      </c>
      <c r="R13" s="3" t="s">
        <v>535</v>
      </c>
      <c r="S13" s="4">
        <v>36</v>
      </c>
      <c r="T13" s="4">
        <v>10</v>
      </c>
      <c r="U13" s="8"/>
      <c r="V13" s="3"/>
      <c r="W13" s="3"/>
      <c r="X13" s="3" t="s">
        <v>537</v>
      </c>
      <c r="Y13" s="7">
        <v>45961</v>
      </c>
      <c r="Z13" s="7">
        <v>46082</v>
      </c>
      <c r="AA13" s="3" t="s">
        <v>525</v>
      </c>
      <c r="AB13" s="3"/>
      <c r="AC13" s="3"/>
      <c r="AD13" s="3"/>
      <c r="AE13" s="3"/>
      <c r="AF13" s="3" t="s">
        <v>538</v>
      </c>
      <c r="AG13" s="3"/>
      <c r="AH13" s="3" t="s">
        <v>570</v>
      </c>
    </row>
    <row r="14" s="1" customFormat="1" ht="25.6" customHeight="1" spans="1:34">
      <c r="A14" s="3"/>
      <c r="B14" s="9" t="s">
        <v>481</v>
      </c>
      <c r="C14" s="3"/>
      <c r="D14" s="3"/>
      <c r="E14" s="4"/>
      <c r="F14" s="3"/>
      <c r="G14" s="5">
        <f>SUM(G3:G13)</f>
        <v>4742295.94</v>
      </c>
      <c r="H14" s="5"/>
      <c r="I14" s="5"/>
      <c r="J14" s="5"/>
      <c r="K14" s="5"/>
      <c r="L14" s="5"/>
      <c r="M14" s="5"/>
      <c r="N14" s="5">
        <f>SUM(N3:N13)</f>
        <v>4330163.31</v>
      </c>
      <c r="O14" s="5"/>
      <c r="P14" s="3"/>
      <c r="Q14" s="3"/>
      <c r="R14" s="3"/>
      <c r="S14" s="4"/>
      <c r="T14" s="4"/>
      <c r="U14" s="8"/>
      <c r="V14" s="3"/>
      <c r="W14" s="3"/>
      <c r="X14" s="3"/>
      <c r="Y14" s="7"/>
      <c r="Z14" s="7"/>
      <c r="AA14" s="3"/>
      <c r="AB14" s="3"/>
      <c r="AC14" s="3"/>
      <c r="AD14" s="3"/>
      <c r="AE14" s="3"/>
      <c r="AF14" s="3"/>
      <c r="AG14" s="3"/>
      <c r="AH14" s="3"/>
    </row>
    <row r="15" s="1" customFormat="1" ht="25.6" customHeight="1" spans="1:34">
      <c r="A15" s="10"/>
      <c r="B15" s="11"/>
      <c r="C15" s="10"/>
      <c r="D15" s="10"/>
      <c r="E15" s="12"/>
      <c r="F15" s="10"/>
      <c r="G15" s="13"/>
      <c r="H15" s="13"/>
      <c r="I15" s="13"/>
      <c r="J15" s="13"/>
      <c r="K15" s="13"/>
      <c r="L15" s="13"/>
      <c r="M15" s="13"/>
      <c r="N15" s="13"/>
      <c r="O15" s="13"/>
      <c r="P15" s="10"/>
      <c r="Q15" s="10"/>
      <c r="R15" s="10"/>
      <c r="S15" s="12"/>
      <c r="T15" s="12"/>
      <c r="V15" s="10"/>
      <c r="W15" s="10"/>
      <c r="X15" s="10"/>
      <c r="Y15" s="14"/>
      <c r="Z15" s="14"/>
      <c r="AA15" s="10"/>
      <c r="AB15" s="10"/>
      <c r="AC15" s="10"/>
      <c r="AD15" s="10"/>
      <c r="AE15" s="10"/>
      <c r="AF15" s="10"/>
      <c r="AG15" s="10"/>
      <c r="AH15" s="10"/>
    </row>
    <row r="16" s="1" customFormat="1" ht="25.6" customHeight="1" spans="1:34">
      <c r="A16" s="10"/>
      <c r="B16" s="11"/>
      <c r="C16" s="10"/>
      <c r="D16" s="10"/>
      <c r="E16" s="12"/>
      <c r="F16" s="10"/>
      <c r="G16" s="13"/>
      <c r="H16" s="13"/>
      <c r="I16" s="13"/>
      <c r="J16" s="13"/>
      <c r="K16" s="13"/>
      <c r="L16" s="13"/>
      <c r="M16" s="13"/>
      <c r="N16" s="13"/>
      <c r="O16" s="13"/>
      <c r="P16" s="10"/>
      <c r="Q16" s="10"/>
      <c r="R16" s="10"/>
      <c r="S16" s="12"/>
      <c r="T16" s="12"/>
      <c r="V16" s="10"/>
      <c r="W16" s="10"/>
      <c r="X16" s="10"/>
      <c r="Y16" s="14"/>
      <c r="Z16" s="14"/>
      <c r="AA16" s="10"/>
      <c r="AB16" s="10"/>
      <c r="AC16" s="10"/>
      <c r="AD16" s="10"/>
      <c r="AE16" s="10"/>
      <c r="AF16" s="10"/>
      <c r="AG16" s="10"/>
      <c r="AH16" s="10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配件</vt:lpstr>
      <vt:lpstr>固定资产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张亦新</cp:lastModifiedBy>
  <dcterms:created xsi:type="dcterms:W3CDTF">2026-05-29T08:32:00Z</dcterms:created>
  <dcterms:modified xsi:type="dcterms:W3CDTF">2026-08-10T08:15:12Z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27ED5070868D407C9389CCDA551149B2_13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